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\рейтингОО\07-2021\"/>
    </mc:Choice>
  </mc:AlternateContent>
  <xr:revisionPtr revIDLastSave="0" documentId="13_ncr:1_{BF3C4394-6CFB-4D15-891C-FACECEC441C2}" xr6:coauthVersionLast="45" xr6:coauthVersionMax="45" xr10:uidLastSave="{00000000-0000-0000-0000-000000000000}"/>
  <bookViews>
    <workbookView xWindow="15" yWindow="60" windowWidth="11055" windowHeight="10800" tabRatio="799" xr2:uid="{00000000-000D-0000-FFFF-FFFF00000000}"/>
  </bookViews>
  <sheets>
    <sheet name="для титула" sheetId="13" r:id="rId1"/>
    <sheet name="список" sheetId="2" r:id="rId2"/>
    <sheet name="сводная Кол-во" sheetId="14" r:id="rId3"/>
    <sheet name="от1000" sheetId="8" r:id="rId4"/>
    <sheet name="до1000" sheetId="7" r:id="rId5"/>
    <sheet name="до500" sheetId="6" r:id="rId6"/>
    <sheet name="до300" sheetId="5" r:id="rId7"/>
    <sheet name="до100" sheetId="4" r:id="rId8"/>
    <sheet name="справочно" sheetId="3" r:id="rId9"/>
    <sheet name="соц.условия" sheetId="11" r:id="rId10"/>
    <sheet name="Количество" sheetId="10" r:id="rId11"/>
  </sheets>
  <externalReferences>
    <externalReference r:id="rId12"/>
  </externalReferences>
  <definedNames>
    <definedName name="_xlnm._FilterDatabase" localSheetId="10" hidden="1">Количество!$A$2:$H$160</definedName>
    <definedName name="_xlnm._FilterDatabase" localSheetId="9" hidden="1">соц.условия!$A$1:$R$160</definedName>
    <definedName name="_xlnm._FilterDatabase" localSheetId="1" hidden="1">список!$A$2:$FE$161</definedName>
    <definedName name="_xlnm._FilterDatabase" localSheetId="8" hidden="1">справочно!$A$2:$L$160</definedName>
    <definedName name="все">OFFSET([1]vse!$B$2,,,COUNTA([1]vse!$B$2:$B$1599))</definedName>
    <definedName name="_xlnm.Print_Titles" localSheetId="10">Количество!$1:$2</definedName>
    <definedName name="_xlnm.Print_Titles" localSheetId="9">соц.условия!$2:$2</definedName>
    <definedName name="_xlnm.Print_Titles" localSheetId="1">список!$A:$A,список!$3:$3</definedName>
  </definedNames>
  <calcPr calcId="181029"/>
  <pivotCaches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3" i="10" l="1"/>
  <c r="H122" i="10"/>
  <c r="H92" i="10"/>
  <c r="H91" i="10"/>
  <c r="H90" i="10"/>
  <c r="H89" i="10"/>
  <c r="H88" i="10"/>
  <c r="H87" i="10"/>
  <c r="H86" i="10"/>
  <c r="H85" i="10"/>
  <c r="H84" i="10"/>
  <c r="H83" i="10"/>
  <c r="H141" i="10"/>
  <c r="H140" i="10"/>
  <c r="H82" i="10"/>
  <c r="H81" i="10"/>
  <c r="H121" i="10"/>
  <c r="H80" i="10"/>
  <c r="H120" i="10"/>
  <c r="H79" i="10"/>
  <c r="H119" i="10"/>
  <c r="H78" i="10"/>
  <c r="H77" i="10"/>
  <c r="H76" i="10"/>
  <c r="H75" i="10"/>
  <c r="H139" i="10"/>
  <c r="H138" i="10"/>
  <c r="H74" i="10"/>
  <c r="H73" i="10"/>
  <c r="H72" i="10"/>
  <c r="H71" i="10"/>
  <c r="H70" i="10"/>
  <c r="H69" i="10"/>
  <c r="H68" i="10"/>
  <c r="H137" i="10"/>
  <c r="H136" i="10"/>
  <c r="H67" i="10"/>
  <c r="H118" i="10"/>
  <c r="H66" i="10"/>
  <c r="H65" i="10"/>
  <c r="H117" i="10"/>
  <c r="H135" i="10"/>
  <c r="H64" i="10"/>
  <c r="H116" i="10"/>
  <c r="H115" i="10"/>
  <c r="H63" i="10"/>
  <c r="H62" i="10"/>
  <c r="H61" i="10"/>
  <c r="H60" i="10"/>
  <c r="H59" i="10"/>
  <c r="H58" i="10"/>
  <c r="H57" i="10"/>
  <c r="H56" i="10"/>
  <c r="H55" i="10"/>
  <c r="H114" i="10"/>
  <c r="H113" i="10"/>
  <c r="H154" i="10"/>
  <c r="H153" i="10"/>
  <c r="H54" i="10"/>
  <c r="H53" i="10"/>
  <c r="H52" i="10"/>
  <c r="H51" i="10"/>
  <c r="H134" i="10"/>
  <c r="H112" i="10"/>
  <c r="H50" i="10"/>
  <c r="H49" i="10"/>
  <c r="H48" i="10"/>
  <c r="H47" i="10"/>
  <c r="H46" i="10"/>
  <c r="H45" i="10"/>
  <c r="H44" i="10"/>
  <c r="H43" i="10"/>
  <c r="H42" i="10"/>
  <c r="H41" i="10"/>
  <c r="H40" i="10"/>
  <c r="H111" i="10"/>
  <c r="H133" i="10"/>
  <c r="H39" i="10"/>
  <c r="H38" i="10"/>
  <c r="H110" i="10"/>
  <c r="H37" i="10"/>
  <c r="H36" i="10"/>
  <c r="H35" i="10"/>
  <c r="H34" i="10"/>
  <c r="H33" i="10"/>
  <c r="H109" i="10"/>
  <c r="H132" i="10"/>
  <c r="H32" i="10"/>
  <c r="H31" i="10"/>
  <c r="H30" i="10"/>
  <c r="H29" i="10"/>
  <c r="H28" i="10"/>
  <c r="H108" i="10"/>
  <c r="H107" i="10"/>
  <c r="H152" i="10"/>
  <c r="H27" i="10"/>
  <c r="H106" i="10"/>
  <c r="H105" i="10"/>
  <c r="H104" i="10"/>
  <c r="H26" i="10"/>
  <c r="H131" i="10"/>
  <c r="H130" i="10"/>
  <c r="H129" i="10"/>
  <c r="H128" i="10"/>
  <c r="H25" i="10"/>
  <c r="H24" i="10"/>
  <c r="H23" i="10"/>
  <c r="H22" i="10"/>
  <c r="H21" i="10"/>
  <c r="H20" i="10"/>
  <c r="H19" i="10"/>
  <c r="H103" i="10"/>
  <c r="H102" i="10"/>
  <c r="H18" i="10"/>
  <c r="H151" i="10"/>
  <c r="H150" i="10"/>
  <c r="H17" i="10"/>
  <c r="H16" i="10"/>
  <c r="H15" i="10"/>
  <c r="H14" i="10"/>
  <c r="H13" i="10"/>
  <c r="H12" i="10"/>
  <c r="H11" i="10"/>
  <c r="H10" i="10"/>
  <c r="H9" i="10"/>
  <c r="H8" i="10"/>
  <c r="H101" i="10"/>
  <c r="H7" i="10"/>
  <c r="H6" i="10"/>
  <c r="H100" i="10"/>
  <c r="H127" i="10"/>
  <c r="H99" i="10"/>
  <c r="H126" i="10"/>
  <c r="H98" i="10"/>
  <c r="H97" i="10"/>
  <c r="H96" i="10"/>
  <c r="H95" i="10"/>
  <c r="H160" i="10"/>
  <c r="H125" i="10"/>
  <c r="H149" i="10"/>
  <c r="H159" i="10"/>
  <c r="H158" i="10"/>
  <c r="H148" i="10"/>
  <c r="H147" i="10"/>
  <c r="H5" i="10"/>
  <c r="H4" i="10"/>
  <c r="H157" i="10"/>
  <c r="H146" i="10"/>
  <c r="H145" i="10"/>
  <c r="H156" i="10"/>
  <c r="H94" i="10"/>
  <c r="H144" i="10"/>
  <c r="H143" i="10"/>
  <c r="H124" i="10"/>
  <c r="H3" i="10"/>
  <c r="H142" i="10"/>
  <c r="H155" i="10"/>
  <c r="H123" i="10"/>
  <c r="FB161" i="2" l="1"/>
  <c r="FB143" i="2"/>
  <c r="FB66" i="2"/>
  <c r="FB140" i="2"/>
  <c r="FB154" i="2"/>
  <c r="FB155" i="2"/>
  <c r="FB105" i="2"/>
  <c r="FB157" i="2"/>
  <c r="FB152" i="2"/>
  <c r="FB147" i="2"/>
  <c r="FB158" i="2"/>
  <c r="FB74" i="2"/>
  <c r="FB72" i="2"/>
  <c r="FB144" i="2"/>
  <c r="FB146" i="2"/>
  <c r="FB159" i="2"/>
  <c r="FB160" i="2"/>
  <c r="FB145" i="2"/>
  <c r="FB129" i="2"/>
  <c r="FB156" i="2"/>
  <c r="FB101" i="2"/>
  <c r="FB113" i="2"/>
  <c r="FB108" i="2"/>
  <c r="FB98" i="2"/>
  <c r="FB131" i="2"/>
  <c r="FB109" i="2"/>
  <c r="FB138" i="2"/>
  <c r="FB102" i="2"/>
  <c r="FB43" i="2"/>
  <c r="FB30" i="2"/>
  <c r="FB95" i="2"/>
  <c r="FB18" i="2"/>
  <c r="FB75" i="2"/>
  <c r="FB24" i="2"/>
  <c r="FB68" i="2"/>
  <c r="FB71" i="2"/>
  <c r="FB67" i="2"/>
  <c r="FB48" i="2"/>
  <c r="FB14" i="2"/>
  <c r="FB61" i="2"/>
  <c r="FB89" i="2"/>
  <c r="FB153" i="2"/>
  <c r="FB151" i="2"/>
  <c r="FB42" i="2"/>
  <c r="FB115" i="2"/>
  <c r="FB96" i="2"/>
  <c r="FB76" i="2"/>
  <c r="FB4" i="2"/>
  <c r="FB57" i="2"/>
  <c r="FB63" i="2"/>
  <c r="FB93" i="2"/>
  <c r="FB35" i="2"/>
  <c r="FB81" i="2"/>
  <c r="FB130" i="2"/>
  <c r="FB134" i="2"/>
  <c r="FB137" i="2"/>
  <c r="FB124" i="2"/>
  <c r="FB45" i="2"/>
  <c r="FB122" i="2"/>
  <c r="FB99" i="2"/>
  <c r="FB120" i="2"/>
  <c r="FB60" i="2"/>
  <c r="FB148" i="2"/>
  <c r="FB103" i="2"/>
  <c r="FB123" i="2"/>
  <c r="FB7" i="2"/>
  <c r="FB8" i="2"/>
  <c r="FB5" i="2"/>
  <c r="FB20" i="2"/>
  <c r="FB53" i="2"/>
  <c r="FB139" i="2"/>
  <c r="FB112" i="2"/>
  <c r="FB38" i="2"/>
  <c r="FB64" i="2"/>
  <c r="FB65" i="2"/>
  <c r="FB34" i="2"/>
  <c r="FB21" i="2"/>
  <c r="FB114" i="2"/>
  <c r="FB69" i="2"/>
  <c r="FB58" i="2"/>
  <c r="FB136" i="2"/>
  <c r="FB110" i="2"/>
  <c r="FB26" i="2"/>
  <c r="FB47" i="2"/>
  <c r="FB62" i="2"/>
  <c r="FB88" i="2"/>
  <c r="FB80" i="2"/>
  <c r="FB28" i="2"/>
  <c r="FB90" i="2"/>
  <c r="FB54" i="2"/>
  <c r="FB19" i="2"/>
  <c r="FB37" i="2"/>
  <c r="FB50" i="2"/>
  <c r="FB106" i="2"/>
  <c r="FB141" i="2"/>
  <c r="FB77" i="2"/>
  <c r="FB94" i="2"/>
  <c r="FB13" i="2"/>
  <c r="FB32" i="2"/>
  <c r="FB150" i="2"/>
  <c r="FB149" i="2"/>
  <c r="FB107" i="2"/>
  <c r="FB119" i="2"/>
  <c r="FB46" i="2"/>
  <c r="FB56" i="2"/>
  <c r="FB92" i="2"/>
  <c r="FB83" i="2"/>
  <c r="FB84" i="2"/>
  <c r="FB79" i="2"/>
  <c r="FB59" i="2"/>
  <c r="FB29" i="2"/>
  <c r="FB9" i="2"/>
  <c r="FB104" i="2"/>
  <c r="FB111" i="2"/>
  <c r="FB15" i="2"/>
  <c r="FB133" i="2"/>
  <c r="FB97" i="2"/>
  <c r="FB44" i="2"/>
  <c r="FB17" i="2"/>
  <c r="FB121" i="2"/>
  <c r="FB27" i="2"/>
  <c r="FB128" i="2"/>
  <c r="FB127" i="2"/>
  <c r="FB49" i="2"/>
  <c r="FB82" i="2"/>
  <c r="FB22" i="2"/>
  <c r="FB16" i="2"/>
  <c r="FB31" i="2"/>
  <c r="FB41" i="2"/>
  <c r="FB6" i="2"/>
  <c r="FB135" i="2"/>
  <c r="FB142" i="2"/>
  <c r="FB12" i="2"/>
  <c r="FB85" i="2"/>
  <c r="FB39" i="2"/>
  <c r="FB55" i="2"/>
  <c r="FB116" i="2"/>
  <c r="FB70" i="2"/>
  <c r="FB100" i="2"/>
  <c r="FB11" i="2"/>
  <c r="FB118" i="2"/>
  <c r="FB40" i="2"/>
  <c r="FB78" i="2"/>
  <c r="FB125" i="2"/>
  <c r="FB132" i="2"/>
  <c r="FB36" i="2"/>
  <c r="FB33" i="2"/>
  <c r="FB86" i="2"/>
  <c r="FB52" i="2"/>
  <c r="FB91" i="2"/>
  <c r="FB51" i="2"/>
  <c r="FB87" i="2"/>
  <c r="FB23" i="2"/>
  <c r="FB10" i="2"/>
  <c r="FB73" i="2"/>
  <c r="FB117" i="2"/>
  <c r="FB25" i="2"/>
  <c r="EU161" i="2"/>
  <c r="EV161" i="2" s="1"/>
  <c r="EU143" i="2"/>
  <c r="EV143" i="2" s="1"/>
  <c r="EU66" i="2"/>
  <c r="EV66" i="2" s="1"/>
  <c r="EU140" i="2"/>
  <c r="EV140" i="2" s="1"/>
  <c r="EU154" i="2"/>
  <c r="EV154" i="2" s="1"/>
  <c r="EU155" i="2"/>
  <c r="EV155" i="2" s="1"/>
  <c r="EU105" i="2"/>
  <c r="EV105" i="2" s="1"/>
  <c r="EU157" i="2"/>
  <c r="EV157" i="2" s="1"/>
  <c r="EU152" i="2"/>
  <c r="EV152" i="2" s="1"/>
  <c r="EU147" i="2"/>
  <c r="EV147" i="2" s="1"/>
  <c r="EU158" i="2"/>
  <c r="EV158" i="2" s="1"/>
  <c r="EU74" i="2"/>
  <c r="EV74" i="2" s="1"/>
  <c r="EU72" i="2"/>
  <c r="EV72" i="2" s="1"/>
  <c r="EU144" i="2"/>
  <c r="EV144" i="2" s="1"/>
  <c r="EU146" i="2"/>
  <c r="EV146" i="2" s="1"/>
  <c r="EU159" i="2"/>
  <c r="EV159" i="2" s="1"/>
  <c r="EU160" i="2"/>
  <c r="EV160" i="2" s="1"/>
  <c r="EU145" i="2"/>
  <c r="EV145" i="2" s="1"/>
  <c r="EU129" i="2"/>
  <c r="EV129" i="2" s="1"/>
  <c r="EU156" i="2"/>
  <c r="EV156" i="2" s="1"/>
  <c r="EU101" i="2"/>
  <c r="EV101" i="2" s="1"/>
  <c r="EU113" i="2"/>
  <c r="EV113" i="2" s="1"/>
  <c r="EU108" i="2"/>
  <c r="EV108" i="2" s="1"/>
  <c r="EU98" i="2"/>
  <c r="EV98" i="2" s="1"/>
  <c r="EU131" i="2"/>
  <c r="EV131" i="2" s="1"/>
  <c r="EU109" i="2"/>
  <c r="EV109" i="2" s="1"/>
  <c r="EU138" i="2"/>
  <c r="EV138" i="2" s="1"/>
  <c r="EU102" i="2"/>
  <c r="EV102" i="2" s="1"/>
  <c r="EU43" i="2"/>
  <c r="EV43" i="2" s="1"/>
  <c r="EU30" i="2"/>
  <c r="EV30" i="2" s="1"/>
  <c r="EU95" i="2"/>
  <c r="EV95" i="2" s="1"/>
  <c r="EU18" i="2"/>
  <c r="EV18" i="2" s="1"/>
  <c r="EU75" i="2"/>
  <c r="EV75" i="2" s="1"/>
  <c r="EU24" i="2"/>
  <c r="EV24" i="2" s="1"/>
  <c r="EU68" i="2"/>
  <c r="EV68" i="2" s="1"/>
  <c r="EU71" i="2"/>
  <c r="EV71" i="2" s="1"/>
  <c r="EU67" i="2"/>
  <c r="EV67" i="2" s="1"/>
  <c r="EU48" i="2"/>
  <c r="EV48" i="2" s="1"/>
  <c r="EU14" i="2"/>
  <c r="EV14" i="2" s="1"/>
  <c r="EU61" i="2"/>
  <c r="EV61" i="2" s="1"/>
  <c r="EU89" i="2"/>
  <c r="EV89" i="2" s="1"/>
  <c r="EU153" i="2"/>
  <c r="EV153" i="2" s="1"/>
  <c r="EU151" i="2"/>
  <c r="EV151" i="2" s="1"/>
  <c r="EU42" i="2"/>
  <c r="EV42" i="2" s="1"/>
  <c r="EU115" i="2"/>
  <c r="EV115" i="2" s="1"/>
  <c r="EU96" i="2"/>
  <c r="EV96" i="2" s="1"/>
  <c r="EU76" i="2"/>
  <c r="EV76" i="2" s="1"/>
  <c r="EU4" i="2"/>
  <c r="EV4" i="2" s="1"/>
  <c r="EU57" i="2"/>
  <c r="EV57" i="2" s="1"/>
  <c r="EU63" i="2"/>
  <c r="EV63" i="2" s="1"/>
  <c r="EU93" i="2"/>
  <c r="EV93" i="2" s="1"/>
  <c r="EU35" i="2"/>
  <c r="EV35" i="2" s="1"/>
  <c r="EU81" i="2"/>
  <c r="EV81" i="2" s="1"/>
  <c r="EU130" i="2"/>
  <c r="EV130" i="2" s="1"/>
  <c r="EU134" i="2"/>
  <c r="EV134" i="2" s="1"/>
  <c r="EU137" i="2"/>
  <c r="EV137" i="2" s="1"/>
  <c r="EU124" i="2"/>
  <c r="EV124" i="2" s="1"/>
  <c r="EU45" i="2"/>
  <c r="EV45" i="2" s="1"/>
  <c r="EU122" i="2"/>
  <c r="EV122" i="2" s="1"/>
  <c r="EU99" i="2"/>
  <c r="EV99" i="2" s="1"/>
  <c r="EU120" i="2"/>
  <c r="EV120" i="2" s="1"/>
  <c r="EU60" i="2"/>
  <c r="EV60" i="2" s="1"/>
  <c r="EU148" i="2"/>
  <c r="EV148" i="2" s="1"/>
  <c r="EU103" i="2"/>
  <c r="EV103" i="2" s="1"/>
  <c r="EU123" i="2"/>
  <c r="EV123" i="2" s="1"/>
  <c r="EU7" i="2"/>
  <c r="EV7" i="2" s="1"/>
  <c r="EU8" i="2"/>
  <c r="EV8" i="2" s="1"/>
  <c r="EU5" i="2"/>
  <c r="EV5" i="2" s="1"/>
  <c r="EU20" i="2"/>
  <c r="EV20" i="2" s="1"/>
  <c r="EU53" i="2"/>
  <c r="EV53" i="2" s="1"/>
  <c r="EU139" i="2"/>
  <c r="EV139" i="2" s="1"/>
  <c r="EU112" i="2"/>
  <c r="EV112" i="2" s="1"/>
  <c r="EU38" i="2"/>
  <c r="EV38" i="2" s="1"/>
  <c r="EU64" i="2"/>
  <c r="EV64" i="2" s="1"/>
  <c r="EU65" i="2"/>
  <c r="EV65" i="2" s="1"/>
  <c r="EU34" i="2"/>
  <c r="EV34" i="2" s="1"/>
  <c r="EU21" i="2"/>
  <c r="EV21" i="2" s="1"/>
  <c r="EU114" i="2"/>
  <c r="EV114" i="2" s="1"/>
  <c r="EU69" i="2"/>
  <c r="EV69" i="2" s="1"/>
  <c r="EU58" i="2"/>
  <c r="EV58" i="2" s="1"/>
  <c r="EU136" i="2"/>
  <c r="EV136" i="2" s="1"/>
  <c r="EU110" i="2"/>
  <c r="EV110" i="2" s="1"/>
  <c r="EU26" i="2"/>
  <c r="EV26" i="2" s="1"/>
  <c r="EU47" i="2"/>
  <c r="EV47" i="2" s="1"/>
  <c r="EU62" i="2"/>
  <c r="EV62" i="2" s="1"/>
  <c r="EU88" i="2"/>
  <c r="EV88" i="2" s="1"/>
  <c r="EU80" i="2"/>
  <c r="EV80" i="2" s="1"/>
  <c r="EU28" i="2"/>
  <c r="EV28" i="2" s="1"/>
  <c r="EU90" i="2"/>
  <c r="EV90" i="2" s="1"/>
  <c r="EU54" i="2"/>
  <c r="EV54" i="2" s="1"/>
  <c r="EU19" i="2"/>
  <c r="EV19" i="2" s="1"/>
  <c r="EU37" i="2"/>
  <c r="EV37" i="2" s="1"/>
  <c r="EU50" i="2"/>
  <c r="EV50" i="2" s="1"/>
  <c r="EU106" i="2"/>
  <c r="EV106" i="2" s="1"/>
  <c r="EU141" i="2"/>
  <c r="EV141" i="2" s="1"/>
  <c r="EU77" i="2"/>
  <c r="EV77" i="2" s="1"/>
  <c r="EU94" i="2"/>
  <c r="EV94" i="2" s="1"/>
  <c r="EU13" i="2"/>
  <c r="EV13" i="2" s="1"/>
  <c r="EU32" i="2"/>
  <c r="EV32" i="2" s="1"/>
  <c r="EU150" i="2"/>
  <c r="EV150" i="2" s="1"/>
  <c r="EU149" i="2"/>
  <c r="EV149" i="2" s="1"/>
  <c r="EU107" i="2"/>
  <c r="EV107" i="2" s="1"/>
  <c r="EU119" i="2"/>
  <c r="EV119" i="2" s="1"/>
  <c r="EU46" i="2"/>
  <c r="EV46" i="2" s="1"/>
  <c r="EU56" i="2"/>
  <c r="EV56" i="2" s="1"/>
  <c r="EU92" i="2"/>
  <c r="EV92" i="2" s="1"/>
  <c r="EU83" i="2"/>
  <c r="EV83" i="2" s="1"/>
  <c r="EU84" i="2"/>
  <c r="EV84" i="2" s="1"/>
  <c r="EU79" i="2"/>
  <c r="EV79" i="2" s="1"/>
  <c r="EU59" i="2"/>
  <c r="EV59" i="2" s="1"/>
  <c r="EU29" i="2"/>
  <c r="EV29" i="2" s="1"/>
  <c r="EU9" i="2"/>
  <c r="EV9" i="2" s="1"/>
  <c r="EU104" i="2"/>
  <c r="EV104" i="2" s="1"/>
  <c r="EU111" i="2"/>
  <c r="EV111" i="2" s="1"/>
  <c r="EU15" i="2"/>
  <c r="EV15" i="2" s="1"/>
  <c r="EU133" i="2"/>
  <c r="EV133" i="2" s="1"/>
  <c r="EU97" i="2"/>
  <c r="EV97" i="2" s="1"/>
  <c r="EU44" i="2"/>
  <c r="EV44" i="2" s="1"/>
  <c r="EU17" i="2"/>
  <c r="EV17" i="2" s="1"/>
  <c r="EU121" i="2"/>
  <c r="EV121" i="2" s="1"/>
  <c r="EU27" i="2"/>
  <c r="EV27" i="2" s="1"/>
  <c r="EU128" i="2"/>
  <c r="EV128" i="2" s="1"/>
  <c r="EU127" i="2"/>
  <c r="EV127" i="2" s="1"/>
  <c r="EU49" i="2"/>
  <c r="EV49" i="2" s="1"/>
  <c r="EU82" i="2"/>
  <c r="EV82" i="2" s="1"/>
  <c r="EU22" i="2"/>
  <c r="EV22" i="2" s="1"/>
  <c r="EU16" i="2"/>
  <c r="EV16" i="2" s="1"/>
  <c r="EU31" i="2"/>
  <c r="EV31" i="2" s="1"/>
  <c r="EU41" i="2"/>
  <c r="EV41" i="2" s="1"/>
  <c r="EU6" i="2"/>
  <c r="EV6" i="2" s="1"/>
  <c r="EU135" i="2"/>
  <c r="EV135" i="2" s="1"/>
  <c r="EU142" i="2"/>
  <c r="EV142" i="2" s="1"/>
  <c r="EU12" i="2"/>
  <c r="EV12" i="2" s="1"/>
  <c r="EU85" i="2"/>
  <c r="EV85" i="2" s="1"/>
  <c r="EU39" i="2"/>
  <c r="EV39" i="2" s="1"/>
  <c r="EU55" i="2"/>
  <c r="EV55" i="2" s="1"/>
  <c r="EU116" i="2"/>
  <c r="EV116" i="2" s="1"/>
  <c r="EU70" i="2"/>
  <c r="EV70" i="2" s="1"/>
  <c r="EU100" i="2"/>
  <c r="EV100" i="2" s="1"/>
  <c r="EU11" i="2"/>
  <c r="EV11" i="2" s="1"/>
  <c r="EU118" i="2"/>
  <c r="EV118" i="2" s="1"/>
  <c r="EU40" i="2"/>
  <c r="EV40" i="2" s="1"/>
  <c r="EU78" i="2"/>
  <c r="EV78" i="2" s="1"/>
  <c r="EU125" i="2"/>
  <c r="EV125" i="2" s="1"/>
  <c r="EU132" i="2"/>
  <c r="EV132" i="2" s="1"/>
  <c r="EU36" i="2"/>
  <c r="EV36" i="2" s="1"/>
  <c r="EU33" i="2"/>
  <c r="EV33" i="2" s="1"/>
  <c r="EU86" i="2"/>
  <c r="EV86" i="2" s="1"/>
  <c r="EU52" i="2"/>
  <c r="EV52" i="2" s="1"/>
  <c r="EU91" i="2"/>
  <c r="EV91" i="2" s="1"/>
  <c r="EU51" i="2"/>
  <c r="EV51" i="2" s="1"/>
  <c r="EU87" i="2"/>
  <c r="EV87" i="2" s="1"/>
  <c r="EU23" i="2"/>
  <c r="EV23" i="2" s="1"/>
  <c r="EU10" i="2"/>
  <c r="EV10" i="2" s="1"/>
  <c r="EU73" i="2"/>
  <c r="EV73" i="2" s="1"/>
  <c r="EU117" i="2"/>
  <c r="EV117" i="2" s="1"/>
  <c r="EU25" i="2"/>
  <c r="EV25" i="2" s="1"/>
  <c r="EO161" i="2"/>
  <c r="EP161" i="2" s="1"/>
  <c r="EO143" i="2"/>
  <c r="EP143" i="2" s="1"/>
  <c r="EO66" i="2"/>
  <c r="EP66" i="2" s="1"/>
  <c r="EO140" i="2"/>
  <c r="EP140" i="2" s="1"/>
  <c r="EO154" i="2"/>
  <c r="EP154" i="2" s="1"/>
  <c r="EO155" i="2"/>
  <c r="EP155" i="2" s="1"/>
  <c r="EO105" i="2"/>
  <c r="EP105" i="2" s="1"/>
  <c r="EO157" i="2"/>
  <c r="EP157" i="2" s="1"/>
  <c r="EO152" i="2"/>
  <c r="EP152" i="2" s="1"/>
  <c r="EO147" i="2"/>
  <c r="EP147" i="2" s="1"/>
  <c r="EO158" i="2"/>
  <c r="EP158" i="2" s="1"/>
  <c r="EO74" i="2"/>
  <c r="EP74" i="2" s="1"/>
  <c r="EO72" i="2"/>
  <c r="EP72" i="2" s="1"/>
  <c r="EO144" i="2"/>
  <c r="EP144" i="2" s="1"/>
  <c r="EO146" i="2"/>
  <c r="EP146" i="2" s="1"/>
  <c r="EO159" i="2"/>
  <c r="EP159" i="2" s="1"/>
  <c r="EO160" i="2"/>
  <c r="EP160" i="2" s="1"/>
  <c r="EO145" i="2"/>
  <c r="EP145" i="2" s="1"/>
  <c r="EO129" i="2"/>
  <c r="EP129" i="2" s="1"/>
  <c r="EO156" i="2"/>
  <c r="EP156" i="2" s="1"/>
  <c r="EO101" i="2"/>
  <c r="EP101" i="2" s="1"/>
  <c r="EO113" i="2"/>
  <c r="EP113" i="2" s="1"/>
  <c r="EO108" i="2"/>
  <c r="EP108" i="2" s="1"/>
  <c r="EO98" i="2"/>
  <c r="EP98" i="2" s="1"/>
  <c r="EO131" i="2"/>
  <c r="EP131" i="2" s="1"/>
  <c r="EO109" i="2"/>
  <c r="EP109" i="2" s="1"/>
  <c r="EO138" i="2"/>
  <c r="EP138" i="2" s="1"/>
  <c r="EO102" i="2"/>
  <c r="EP102" i="2" s="1"/>
  <c r="EO43" i="2"/>
  <c r="EP43" i="2" s="1"/>
  <c r="EO30" i="2"/>
  <c r="EP30" i="2" s="1"/>
  <c r="EO95" i="2"/>
  <c r="EP95" i="2" s="1"/>
  <c r="EO18" i="2"/>
  <c r="EP18" i="2" s="1"/>
  <c r="EO75" i="2"/>
  <c r="EP75" i="2" s="1"/>
  <c r="EO24" i="2"/>
  <c r="EP24" i="2" s="1"/>
  <c r="EO68" i="2"/>
  <c r="EP68" i="2" s="1"/>
  <c r="EO71" i="2"/>
  <c r="EP71" i="2" s="1"/>
  <c r="EO67" i="2"/>
  <c r="EP67" i="2" s="1"/>
  <c r="EO48" i="2"/>
  <c r="EP48" i="2" s="1"/>
  <c r="EO14" i="2"/>
  <c r="EP14" i="2" s="1"/>
  <c r="EO61" i="2"/>
  <c r="EP61" i="2" s="1"/>
  <c r="EO89" i="2"/>
  <c r="EP89" i="2" s="1"/>
  <c r="EO153" i="2"/>
  <c r="EP153" i="2" s="1"/>
  <c r="EO151" i="2"/>
  <c r="EP151" i="2" s="1"/>
  <c r="EO42" i="2"/>
  <c r="EP42" i="2" s="1"/>
  <c r="EO115" i="2"/>
  <c r="EP115" i="2" s="1"/>
  <c r="EO96" i="2"/>
  <c r="EP96" i="2" s="1"/>
  <c r="EO76" i="2"/>
  <c r="EP76" i="2" s="1"/>
  <c r="EO4" i="2"/>
  <c r="EP4" i="2" s="1"/>
  <c r="EO57" i="2"/>
  <c r="EP57" i="2" s="1"/>
  <c r="EO63" i="2"/>
  <c r="EP63" i="2" s="1"/>
  <c r="EO93" i="2"/>
  <c r="EP93" i="2" s="1"/>
  <c r="EO35" i="2"/>
  <c r="EP35" i="2" s="1"/>
  <c r="EO81" i="2"/>
  <c r="EP81" i="2" s="1"/>
  <c r="EO130" i="2"/>
  <c r="EP130" i="2" s="1"/>
  <c r="EO134" i="2"/>
  <c r="EP134" i="2" s="1"/>
  <c r="EO137" i="2"/>
  <c r="EP137" i="2" s="1"/>
  <c r="EO124" i="2"/>
  <c r="EP124" i="2" s="1"/>
  <c r="EO45" i="2"/>
  <c r="EP45" i="2" s="1"/>
  <c r="EO122" i="2"/>
  <c r="EP122" i="2" s="1"/>
  <c r="EO99" i="2"/>
  <c r="EP99" i="2" s="1"/>
  <c r="EO120" i="2"/>
  <c r="EP120" i="2" s="1"/>
  <c r="EO60" i="2"/>
  <c r="EP60" i="2" s="1"/>
  <c r="EO148" i="2"/>
  <c r="EP148" i="2" s="1"/>
  <c r="EO103" i="2"/>
  <c r="EP103" i="2" s="1"/>
  <c r="EO123" i="2"/>
  <c r="EP123" i="2" s="1"/>
  <c r="EO7" i="2"/>
  <c r="EP7" i="2" s="1"/>
  <c r="EO8" i="2"/>
  <c r="EP8" i="2" s="1"/>
  <c r="EO5" i="2"/>
  <c r="EP5" i="2" s="1"/>
  <c r="EO20" i="2"/>
  <c r="EP20" i="2" s="1"/>
  <c r="EO53" i="2"/>
  <c r="EP53" i="2" s="1"/>
  <c r="EO139" i="2"/>
  <c r="EP139" i="2" s="1"/>
  <c r="EO112" i="2"/>
  <c r="EP112" i="2" s="1"/>
  <c r="EO38" i="2"/>
  <c r="EP38" i="2" s="1"/>
  <c r="EO64" i="2"/>
  <c r="EP64" i="2" s="1"/>
  <c r="EO65" i="2"/>
  <c r="EP65" i="2" s="1"/>
  <c r="EO34" i="2"/>
  <c r="EP34" i="2" s="1"/>
  <c r="EO21" i="2"/>
  <c r="EP21" i="2" s="1"/>
  <c r="EO114" i="2"/>
  <c r="EP114" i="2" s="1"/>
  <c r="EO69" i="2"/>
  <c r="EP69" i="2" s="1"/>
  <c r="EO58" i="2"/>
  <c r="EP58" i="2" s="1"/>
  <c r="EO136" i="2"/>
  <c r="EP136" i="2" s="1"/>
  <c r="EO110" i="2"/>
  <c r="EP110" i="2" s="1"/>
  <c r="EO26" i="2"/>
  <c r="EP26" i="2" s="1"/>
  <c r="EO47" i="2"/>
  <c r="EP47" i="2" s="1"/>
  <c r="EO62" i="2"/>
  <c r="EP62" i="2" s="1"/>
  <c r="EO88" i="2"/>
  <c r="EP88" i="2" s="1"/>
  <c r="EO80" i="2"/>
  <c r="EP80" i="2" s="1"/>
  <c r="EO28" i="2"/>
  <c r="EP28" i="2" s="1"/>
  <c r="EO90" i="2"/>
  <c r="EP90" i="2" s="1"/>
  <c r="EO54" i="2"/>
  <c r="EP54" i="2" s="1"/>
  <c r="EO19" i="2"/>
  <c r="EP19" i="2" s="1"/>
  <c r="EO37" i="2"/>
  <c r="EP37" i="2" s="1"/>
  <c r="EO50" i="2"/>
  <c r="EP50" i="2" s="1"/>
  <c r="EO106" i="2"/>
  <c r="EP106" i="2" s="1"/>
  <c r="EO141" i="2"/>
  <c r="EP141" i="2" s="1"/>
  <c r="EO77" i="2"/>
  <c r="EP77" i="2" s="1"/>
  <c r="EO94" i="2"/>
  <c r="EP94" i="2" s="1"/>
  <c r="EO13" i="2"/>
  <c r="EP13" i="2" s="1"/>
  <c r="EO32" i="2"/>
  <c r="EP32" i="2" s="1"/>
  <c r="EO150" i="2"/>
  <c r="EP150" i="2" s="1"/>
  <c r="EO149" i="2"/>
  <c r="EP149" i="2" s="1"/>
  <c r="EO107" i="2"/>
  <c r="EP107" i="2" s="1"/>
  <c r="EO119" i="2"/>
  <c r="EP119" i="2" s="1"/>
  <c r="EO46" i="2"/>
  <c r="EP46" i="2" s="1"/>
  <c r="EO56" i="2"/>
  <c r="EP56" i="2" s="1"/>
  <c r="EO92" i="2"/>
  <c r="EP92" i="2" s="1"/>
  <c r="EO83" i="2"/>
  <c r="EP83" i="2" s="1"/>
  <c r="EO84" i="2"/>
  <c r="EP84" i="2" s="1"/>
  <c r="EO79" i="2"/>
  <c r="EP79" i="2" s="1"/>
  <c r="EO59" i="2"/>
  <c r="EP59" i="2" s="1"/>
  <c r="EO29" i="2"/>
  <c r="EP29" i="2" s="1"/>
  <c r="EO9" i="2"/>
  <c r="EP9" i="2" s="1"/>
  <c r="EO104" i="2"/>
  <c r="EP104" i="2" s="1"/>
  <c r="EO111" i="2"/>
  <c r="EP111" i="2" s="1"/>
  <c r="EO15" i="2"/>
  <c r="EP15" i="2" s="1"/>
  <c r="EO133" i="2"/>
  <c r="EP133" i="2" s="1"/>
  <c r="EO97" i="2"/>
  <c r="EP97" i="2" s="1"/>
  <c r="EO44" i="2"/>
  <c r="EP44" i="2" s="1"/>
  <c r="EO17" i="2"/>
  <c r="EP17" i="2" s="1"/>
  <c r="EO121" i="2"/>
  <c r="EP121" i="2" s="1"/>
  <c r="EO27" i="2"/>
  <c r="EP27" i="2" s="1"/>
  <c r="EO128" i="2"/>
  <c r="EP128" i="2" s="1"/>
  <c r="EO127" i="2"/>
  <c r="EP127" i="2" s="1"/>
  <c r="EO49" i="2"/>
  <c r="EP49" i="2" s="1"/>
  <c r="EO82" i="2"/>
  <c r="EP82" i="2" s="1"/>
  <c r="EO22" i="2"/>
  <c r="EP22" i="2" s="1"/>
  <c r="EO16" i="2"/>
  <c r="EP16" i="2" s="1"/>
  <c r="EO31" i="2"/>
  <c r="EP31" i="2" s="1"/>
  <c r="EO41" i="2"/>
  <c r="EP41" i="2" s="1"/>
  <c r="EO6" i="2"/>
  <c r="EP6" i="2" s="1"/>
  <c r="EO135" i="2"/>
  <c r="EP135" i="2" s="1"/>
  <c r="EO142" i="2"/>
  <c r="EP142" i="2" s="1"/>
  <c r="EO12" i="2"/>
  <c r="EP12" i="2" s="1"/>
  <c r="EO85" i="2"/>
  <c r="EP85" i="2" s="1"/>
  <c r="EO39" i="2"/>
  <c r="EP39" i="2" s="1"/>
  <c r="EO55" i="2"/>
  <c r="EP55" i="2" s="1"/>
  <c r="EO116" i="2"/>
  <c r="EP116" i="2" s="1"/>
  <c r="EO70" i="2"/>
  <c r="EP70" i="2" s="1"/>
  <c r="EO100" i="2"/>
  <c r="EP100" i="2" s="1"/>
  <c r="EO11" i="2"/>
  <c r="EP11" i="2" s="1"/>
  <c r="EO118" i="2"/>
  <c r="EP118" i="2" s="1"/>
  <c r="EO40" i="2"/>
  <c r="EP40" i="2" s="1"/>
  <c r="EO78" i="2"/>
  <c r="EP78" i="2" s="1"/>
  <c r="EO125" i="2"/>
  <c r="EP125" i="2" s="1"/>
  <c r="EO132" i="2"/>
  <c r="EP132" i="2" s="1"/>
  <c r="EO36" i="2"/>
  <c r="EP36" i="2" s="1"/>
  <c r="EO33" i="2"/>
  <c r="EP33" i="2" s="1"/>
  <c r="EO86" i="2"/>
  <c r="EP86" i="2" s="1"/>
  <c r="EO52" i="2"/>
  <c r="EP52" i="2" s="1"/>
  <c r="EO91" i="2"/>
  <c r="EP91" i="2" s="1"/>
  <c r="EO51" i="2"/>
  <c r="EP51" i="2" s="1"/>
  <c r="EO87" i="2"/>
  <c r="EP87" i="2" s="1"/>
  <c r="EO23" i="2"/>
  <c r="EP23" i="2" s="1"/>
  <c r="EO10" i="2"/>
  <c r="EP10" i="2" s="1"/>
  <c r="EO73" i="2"/>
  <c r="EP73" i="2" s="1"/>
  <c r="EO117" i="2"/>
  <c r="EP117" i="2" s="1"/>
  <c r="EO25" i="2"/>
  <c r="EP25" i="2" s="1"/>
  <c r="DN161" i="2"/>
  <c r="DO161" i="2" s="1"/>
  <c r="DN143" i="2"/>
  <c r="DO143" i="2" s="1"/>
  <c r="DN66" i="2"/>
  <c r="DO66" i="2" s="1"/>
  <c r="DN140" i="2"/>
  <c r="DO140" i="2" s="1"/>
  <c r="DN154" i="2"/>
  <c r="DO154" i="2" s="1"/>
  <c r="DN155" i="2"/>
  <c r="DO155" i="2" s="1"/>
  <c r="DN105" i="2"/>
  <c r="DO105" i="2" s="1"/>
  <c r="DN157" i="2"/>
  <c r="DO157" i="2" s="1"/>
  <c r="DN152" i="2"/>
  <c r="DO152" i="2" s="1"/>
  <c r="DN147" i="2"/>
  <c r="DO147" i="2" s="1"/>
  <c r="DN158" i="2"/>
  <c r="DO158" i="2" s="1"/>
  <c r="DN74" i="2"/>
  <c r="DO74" i="2" s="1"/>
  <c r="DN72" i="2"/>
  <c r="DO72" i="2" s="1"/>
  <c r="DN144" i="2"/>
  <c r="DO144" i="2" s="1"/>
  <c r="DN146" i="2"/>
  <c r="DO146" i="2" s="1"/>
  <c r="DN159" i="2"/>
  <c r="DO159" i="2" s="1"/>
  <c r="DN160" i="2"/>
  <c r="DO160" i="2" s="1"/>
  <c r="DN145" i="2"/>
  <c r="DO145" i="2" s="1"/>
  <c r="DN129" i="2"/>
  <c r="DO129" i="2" s="1"/>
  <c r="DN156" i="2"/>
  <c r="DO156" i="2" s="1"/>
  <c r="DN101" i="2"/>
  <c r="DO101" i="2" s="1"/>
  <c r="DN113" i="2"/>
  <c r="DO113" i="2" s="1"/>
  <c r="DN108" i="2"/>
  <c r="DO108" i="2" s="1"/>
  <c r="DN98" i="2"/>
  <c r="DO98" i="2" s="1"/>
  <c r="DN131" i="2"/>
  <c r="DO131" i="2" s="1"/>
  <c r="DN109" i="2"/>
  <c r="DO109" i="2" s="1"/>
  <c r="DN138" i="2"/>
  <c r="DO138" i="2" s="1"/>
  <c r="DN102" i="2"/>
  <c r="DO102" i="2" s="1"/>
  <c r="DN43" i="2"/>
  <c r="DO43" i="2" s="1"/>
  <c r="DN30" i="2"/>
  <c r="DO30" i="2" s="1"/>
  <c r="DN95" i="2"/>
  <c r="DO95" i="2" s="1"/>
  <c r="DN18" i="2"/>
  <c r="DO18" i="2" s="1"/>
  <c r="DN75" i="2"/>
  <c r="DO75" i="2" s="1"/>
  <c r="DN24" i="2"/>
  <c r="DO24" i="2" s="1"/>
  <c r="DN68" i="2"/>
  <c r="DO68" i="2" s="1"/>
  <c r="DN71" i="2"/>
  <c r="DO71" i="2" s="1"/>
  <c r="DN67" i="2"/>
  <c r="DO67" i="2" s="1"/>
  <c r="DN48" i="2"/>
  <c r="DO48" i="2" s="1"/>
  <c r="DN14" i="2"/>
  <c r="DO14" i="2" s="1"/>
  <c r="DN61" i="2"/>
  <c r="DO61" i="2" s="1"/>
  <c r="DN89" i="2"/>
  <c r="DO89" i="2" s="1"/>
  <c r="DN153" i="2"/>
  <c r="DO153" i="2" s="1"/>
  <c r="DN151" i="2"/>
  <c r="DO151" i="2" s="1"/>
  <c r="DN42" i="2"/>
  <c r="DO42" i="2" s="1"/>
  <c r="DN115" i="2"/>
  <c r="DO115" i="2" s="1"/>
  <c r="DN96" i="2"/>
  <c r="DO96" i="2" s="1"/>
  <c r="DN76" i="2"/>
  <c r="DO76" i="2" s="1"/>
  <c r="DN4" i="2"/>
  <c r="DO4" i="2" s="1"/>
  <c r="DN57" i="2"/>
  <c r="DO57" i="2" s="1"/>
  <c r="DN63" i="2"/>
  <c r="DO63" i="2" s="1"/>
  <c r="DN93" i="2"/>
  <c r="DO93" i="2" s="1"/>
  <c r="DN35" i="2"/>
  <c r="DO35" i="2" s="1"/>
  <c r="DN81" i="2"/>
  <c r="DO81" i="2" s="1"/>
  <c r="DN130" i="2"/>
  <c r="DO130" i="2" s="1"/>
  <c r="DN134" i="2"/>
  <c r="DO134" i="2" s="1"/>
  <c r="DN137" i="2"/>
  <c r="DO137" i="2" s="1"/>
  <c r="DN124" i="2"/>
  <c r="DO124" i="2" s="1"/>
  <c r="DN45" i="2"/>
  <c r="DO45" i="2" s="1"/>
  <c r="DN122" i="2"/>
  <c r="DO122" i="2" s="1"/>
  <c r="DN99" i="2"/>
  <c r="DO99" i="2" s="1"/>
  <c r="DN120" i="2"/>
  <c r="DO120" i="2" s="1"/>
  <c r="DN60" i="2"/>
  <c r="DO60" i="2" s="1"/>
  <c r="DN148" i="2"/>
  <c r="DO148" i="2" s="1"/>
  <c r="DN103" i="2"/>
  <c r="DO103" i="2" s="1"/>
  <c r="DN123" i="2"/>
  <c r="DO123" i="2" s="1"/>
  <c r="DN7" i="2"/>
  <c r="DO7" i="2" s="1"/>
  <c r="DN8" i="2"/>
  <c r="DO8" i="2" s="1"/>
  <c r="DN5" i="2"/>
  <c r="DO5" i="2" s="1"/>
  <c r="DN20" i="2"/>
  <c r="DO20" i="2" s="1"/>
  <c r="DN53" i="2"/>
  <c r="DO53" i="2" s="1"/>
  <c r="DN139" i="2"/>
  <c r="DO139" i="2" s="1"/>
  <c r="DN112" i="2"/>
  <c r="DO112" i="2" s="1"/>
  <c r="DN38" i="2"/>
  <c r="DO38" i="2" s="1"/>
  <c r="DN64" i="2"/>
  <c r="DO64" i="2" s="1"/>
  <c r="DN65" i="2"/>
  <c r="DO65" i="2" s="1"/>
  <c r="DN34" i="2"/>
  <c r="DO34" i="2" s="1"/>
  <c r="DN21" i="2"/>
  <c r="DO21" i="2" s="1"/>
  <c r="DN114" i="2"/>
  <c r="DO114" i="2" s="1"/>
  <c r="DN69" i="2"/>
  <c r="DO69" i="2" s="1"/>
  <c r="DN58" i="2"/>
  <c r="DO58" i="2" s="1"/>
  <c r="DN136" i="2"/>
  <c r="DO136" i="2" s="1"/>
  <c r="DN110" i="2"/>
  <c r="DO110" i="2" s="1"/>
  <c r="DN26" i="2"/>
  <c r="DO26" i="2" s="1"/>
  <c r="DN47" i="2"/>
  <c r="DO47" i="2" s="1"/>
  <c r="DN62" i="2"/>
  <c r="DO62" i="2" s="1"/>
  <c r="DN88" i="2"/>
  <c r="DO88" i="2" s="1"/>
  <c r="DN80" i="2"/>
  <c r="DO80" i="2" s="1"/>
  <c r="DN28" i="2"/>
  <c r="DO28" i="2" s="1"/>
  <c r="DN90" i="2"/>
  <c r="DO90" i="2" s="1"/>
  <c r="DN54" i="2"/>
  <c r="DO54" i="2" s="1"/>
  <c r="DN19" i="2"/>
  <c r="DO19" i="2" s="1"/>
  <c r="DN37" i="2"/>
  <c r="DO37" i="2" s="1"/>
  <c r="DN50" i="2"/>
  <c r="DO50" i="2" s="1"/>
  <c r="DN106" i="2"/>
  <c r="DO106" i="2" s="1"/>
  <c r="DN141" i="2"/>
  <c r="DO141" i="2" s="1"/>
  <c r="DN77" i="2"/>
  <c r="DO77" i="2" s="1"/>
  <c r="DN94" i="2"/>
  <c r="DO94" i="2" s="1"/>
  <c r="DN13" i="2"/>
  <c r="DO13" i="2" s="1"/>
  <c r="DN32" i="2"/>
  <c r="DO32" i="2" s="1"/>
  <c r="DN150" i="2"/>
  <c r="DO150" i="2" s="1"/>
  <c r="DN149" i="2"/>
  <c r="DO149" i="2" s="1"/>
  <c r="DN107" i="2"/>
  <c r="DO107" i="2" s="1"/>
  <c r="DN119" i="2"/>
  <c r="DO119" i="2" s="1"/>
  <c r="DN46" i="2"/>
  <c r="DO46" i="2" s="1"/>
  <c r="DN56" i="2"/>
  <c r="DO56" i="2" s="1"/>
  <c r="DN92" i="2"/>
  <c r="DO92" i="2" s="1"/>
  <c r="DN83" i="2"/>
  <c r="DO83" i="2" s="1"/>
  <c r="DN84" i="2"/>
  <c r="DO84" i="2" s="1"/>
  <c r="DN79" i="2"/>
  <c r="DO79" i="2" s="1"/>
  <c r="DN59" i="2"/>
  <c r="DO59" i="2" s="1"/>
  <c r="DN29" i="2"/>
  <c r="DO29" i="2" s="1"/>
  <c r="DN9" i="2"/>
  <c r="DO9" i="2" s="1"/>
  <c r="DN104" i="2"/>
  <c r="DO104" i="2" s="1"/>
  <c r="DN111" i="2"/>
  <c r="DO111" i="2" s="1"/>
  <c r="DN15" i="2"/>
  <c r="DO15" i="2" s="1"/>
  <c r="DN133" i="2"/>
  <c r="DO133" i="2" s="1"/>
  <c r="DN97" i="2"/>
  <c r="DO97" i="2" s="1"/>
  <c r="DN44" i="2"/>
  <c r="DO44" i="2" s="1"/>
  <c r="DN17" i="2"/>
  <c r="DO17" i="2" s="1"/>
  <c r="DN121" i="2"/>
  <c r="DO121" i="2" s="1"/>
  <c r="DN27" i="2"/>
  <c r="DO27" i="2" s="1"/>
  <c r="DN128" i="2"/>
  <c r="DO128" i="2" s="1"/>
  <c r="DN127" i="2"/>
  <c r="DO127" i="2" s="1"/>
  <c r="DN49" i="2"/>
  <c r="DO49" i="2" s="1"/>
  <c r="DN82" i="2"/>
  <c r="DO82" i="2" s="1"/>
  <c r="DN22" i="2"/>
  <c r="DO22" i="2" s="1"/>
  <c r="DN16" i="2"/>
  <c r="DO16" i="2" s="1"/>
  <c r="DN31" i="2"/>
  <c r="DO31" i="2" s="1"/>
  <c r="DN41" i="2"/>
  <c r="DO41" i="2" s="1"/>
  <c r="DN6" i="2"/>
  <c r="DO6" i="2" s="1"/>
  <c r="DN135" i="2"/>
  <c r="DO135" i="2" s="1"/>
  <c r="DN142" i="2"/>
  <c r="DO142" i="2" s="1"/>
  <c r="DN12" i="2"/>
  <c r="DO12" i="2" s="1"/>
  <c r="DN85" i="2"/>
  <c r="DO85" i="2" s="1"/>
  <c r="DN39" i="2"/>
  <c r="DO39" i="2" s="1"/>
  <c r="DN55" i="2"/>
  <c r="DO55" i="2" s="1"/>
  <c r="DN116" i="2"/>
  <c r="DO116" i="2" s="1"/>
  <c r="DN70" i="2"/>
  <c r="DO70" i="2" s="1"/>
  <c r="DN100" i="2"/>
  <c r="DO100" i="2" s="1"/>
  <c r="DN11" i="2"/>
  <c r="DO11" i="2" s="1"/>
  <c r="DN118" i="2"/>
  <c r="DO118" i="2" s="1"/>
  <c r="DN40" i="2"/>
  <c r="DO40" i="2" s="1"/>
  <c r="DN78" i="2"/>
  <c r="DO78" i="2" s="1"/>
  <c r="DN125" i="2"/>
  <c r="DO125" i="2" s="1"/>
  <c r="DN132" i="2"/>
  <c r="DO132" i="2" s="1"/>
  <c r="DN36" i="2"/>
  <c r="DO36" i="2" s="1"/>
  <c r="DN33" i="2"/>
  <c r="DO33" i="2" s="1"/>
  <c r="DN86" i="2"/>
  <c r="DO86" i="2" s="1"/>
  <c r="DN52" i="2"/>
  <c r="DO52" i="2" s="1"/>
  <c r="DN91" i="2"/>
  <c r="DO91" i="2" s="1"/>
  <c r="DN51" i="2"/>
  <c r="DO51" i="2" s="1"/>
  <c r="DN87" i="2"/>
  <c r="DO87" i="2" s="1"/>
  <c r="DN23" i="2"/>
  <c r="DO23" i="2" s="1"/>
  <c r="DN10" i="2"/>
  <c r="DO10" i="2" s="1"/>
  <c r="DN73" i="2"/>
  <c r="DO73" i="2" s="1"/>
  <c r="DN117" i="2"/>
  <c r="DO117" i="2" s="1"/>
  <c r="DN25" i="2"/>
  <c r="DO25" i="2" s="1"/>
  <c r="BX161" i="2"/>
  <c r="BY161" i="2" s="1"/>
  <c r="BX143" i="2"/>
  <c r="BY143" i="2" s="1"/>
  <c r="BX66" i="2"/>
  <c r="BY66" i="2" s="1"/>
  <c r="BX140" i="2"/>
  <c r="BY140" i="2" s="1"/>
  <c r="BX154" i="2"/>
  <c r="BY154" i="2" s="1"/>
  <c r="BX155" i="2"/>
  <c r="BY155" i="2" s="1"/>
  <c r="BX105" i="2"/>
  <c r="BY105" i="2" s="1"/>
  <c r="BX157" i="2"/>
  <c r="BY157" i="2" s="1"/>
  <c r="BX152" i="2"/>
  <c r="BY152" i="2" s="1"/>
  <c r="BX147" i="2"/>
  <c r="BY147" i="2" s="1"/>
  <c r="BX158" i="2"/>
  <c r="BY158" i="2" s="1"/>
  <c r="BX74" i="2"/>
  <c r="BY74" i="2" s="1"/>
  <c r="BX72" i="2"/>
  <c r="BY72" i="2" s="1"/>
  <c r="BX144" i="2"/>
  <c r="BY144" i="2" s="1"/>
  <c r="BX146" i="2"/>
  <c r="BY146" i="2" s="1"/>
  <c r="BX159" i="2"/>
  <c r="BY159" i="2" s="1"/>
  <c r="BX160" i="2"/>
  <c r="BY160" i="2" s="1"/>
  <c r="BX145" i="2"/>
  <c r="BY145" i="2" s="1"/>
  <c r="BX129" i="2"/>
  <c r="BY129" i="2" s="1"/>
  <c r="BX156" i="2"/>
  <c r="BY156" i="2" s="1"/>
  <c r="BX101" i="2"/>
  <c r="BY101" i="2" s="1"/>
  <c r="BX113" i="2"/>
  <c r="BY113" i="2" s="1"/>
  <c r="BX108" i="2"/>
  <c r="BY108" i="2" s="1"/>
  <c r="BX98" i="2"/>
  <c r="BY98" i="2" s="1"/>
  <c r="BX131" i="2"/>
  <c r="BY131" i="2" s="1"/>
  <c r="BX109" i="2"/>
  <c r="BY109" i="2" s="1"/>
  <c r="BX138" i="2"/>
  <c r="BY138" i="2" s="1"/>
  <c r="BX102" i="2"/>
  <c r="BY102" i="2" s="1"/>
  <c r="BX43" i="2"/>
  <c r="BY43" i="2" s="1"/>
  <c r="BX30" i="2"/>
  <c r="BY30" i="2" s="1"/>
  <c r="BX95" i="2"/>
  <c r="BY95" i="2" s="1"/>
  <c r="BX18" i="2"/>
  <c r="BY18" i="2" s="1"/>
  <c r="BX75" i="2"/>
  <c r="BY75" i="2" s="1"/>
  <c r="BX24" i="2"/>
  <c r="BY24" i="2" s="1"/>
  <c r="BX68" i="2"/>
  <c r="BY68" i="2" s="1"/>
  <c r="BX71" i="2"/>
  <c r="BY71" i="2" s="1"/>
  <c r="BX67" i="2"/>
  <c r="BY67" i="2" s="1"/>
  <c r="BX48" i="2"/>
  <c r="BY48" i="2" s="1"/>
  <c r="BX14" i="2"/>
  <c r="BY14" i="2" s="1"/>
  <c r="BX61" i="2"/>
  <c r="BY61" i="2" s="1"/>
  <c r="BX89" i="2"/>
  <c r="BY89" i="2" s="1"/>
  <c r="BX153" i="2"/>
  <c r="BY153" i="2" s="1"/>
  <c r="BX151" i="2"/>
  <c r="BY151" i="2" s="1"/>
  <c r="BX42" i="2"/>
  <c r="BY42" i="2" s="1"/>
  <c r="BX115" i="2"/>
  <c r="BY115" i="2" s="1"/>
  <c r="BX96" i="2"/>
  <c r="BY96" i="2" s="1"/>
  <c r="BX76" i="2"/>
  <c r="BY76" i="2" s="1"/>
  <c r="BX4" i="2"/>
  <c r="BY4" i="2" s="1"/>
  <c r="BX57" i="2"/>
  <c r="BY57" i="2" s="1"/>
  <c r="BX63" i="2"/>
  <c r="BY63" i="2" s="1"/>
  <c r="BX93" i="2"/>
  <c r="BY93" i="2" s="1"/>
  <c r="BX35" i="2"/>
  <c r="BY35" i="2" s="1"/>
  <c r="BX81" i="2"/>
  <c r="BY81" i="2" s="1"/>
  <c r="BX130" i="2"/>
  <c r="BY130" i="2" s="1"/>
  <c r="BX134" i="2"/>
  <c r="BY134" i="2" s="1"/>
  <c r="BX137" i="2"/>
  <c r="BY137" i="2" s="1"/>
  <c r="BX124" i="2"/>
  <c r="BY124" i="2" s="1"/>
  <c r="BX45" i="2"/>
  <c r="BY45" i="2" s="1"/>
  <c r="BX122" i="2"/>
  <c r="BY122" i="2" s="1"/>
  <c r="BX99" i="2"/>
  <c r="BY99" i="2" s="1"/>
  <c r="BX120" i="2"/>
  <c r="BY120" i="2" s="1"/>
  <c r="BX60" i="2"/>
  <c r="BY60" i="2" s="1"/>
  <c r="BX148" i="2"/>
  <c r="BY148" i="2" s="1"/>
  <c r="BX103" i="2"/>
  <c r="BY103" i="2" s="1"/>
  <c r="BX123" i="2"/>
  <c r="BY123" i="2" s="1"/>
  <c r="BX7" i="2"/>
  <c r="BY7" i="2" s="1"/>
  <c r="BX8" i="2"/>
  <c r="BY8" i="2" s="1"/>
  <c r="BX5" i="2"/>
  <c r="BY5" i="2" s="1"/>
  <c r="BX20" i="2"/>
  <c r="BY20" i="2" s="1"/>
  <c r="BX53" i="2"/>
  <c r="BY53" i="2" s="1"/>
  <c r="BX139" i="2"/>
  <c r="BY139" i="2" s="1"/>
  <c r="BX112" i="2"/>
  <c r="BY112" i="2" s="1"/>
  <c r="BX38" i="2"/>
  <c r="BY38" i="2" s="1"/>
  <c r="BX64" i="2"/>
  <c r="BY64" i="2" s="1"/>
  <c r="BX65" i="2"/>
  <c r="BY65" i="2" s="1"/>
  <c r="BX34" i="2"/>
  <c r="BY34" i="2" s="1"/>
  <c r="BX21" i="2"/>
  <c r="BY21" i="2" s="1"/>
  <c r="BX114" i="2"/>
  <c r="BY114" i="2" s="1"/>
  <c r="BX69" i="2"/>
  <c r="BY69" i="2" s="1"/>
  <c r="BX58" i="2"/>
  <c r="BY58" i="2" s="1"/>
  <c r="BX136" i="2"/>
  <c r="BY136" i="2" s="1"/>
  <c r="BX110" i="2"/>
  <c r="BY110" i="2" s="1"/>
  <c r="BX26" i="2"/>
  <c r="BY26" i="2" s="1"/>
  <c r="BX47" i="2"/>
  <c r="BY47" i="2" s="1"/>
  <c r="BX62" i="2"/>
  <c r="BY62" i="2" s="1"/>
  <c r="BX88" i="2"/>
  <c r="BY88" i="2" s="1"/>
  <c r="BX80" i="2"/>
  <c r="BY80" i="2" s="1"/>
  <c r="BX28" i="2"/>
  <c r="BY28" i="2" s="1"/>
  <c r="BX90" i="2"/>
  <c r="BY90" i="2" s="1"/>
  <c r="BX54" i="2"/>
  <c r="BY54" i="2" s="1"/>
  <c r="BX19" i="2"/>
  <c r="BY19" i="2" s="1"/>
  <c r="BX37" i="2"/>
  <c r="BY37" i="2" s="1"/>
  <c r="BX50" i="2"/>
  <c r="BY50" i="2" s="1"/>
  <c r="BX106" i="2"/>
  <c r="BY106" i="2" s="1"/>
  <c r="BX141" i="2"/>
  <c r="BY141" i="2" s="1"/>
  <c r="BX77" i="2"/>
  <c r="BY77" i="2" s="1"/>
  <c r="BX94" i="2"/>
  <c r="BY94" i="2" s="1"/>
  <c r="BX13" i="2"/>
  <c r="BY13" i="2" s="1"/>
  <c r="BX32" i="2"/>
  <c r="BY32" i="2" s="1"/>
  <c r="BX150" i="2"/>
  <c r="BY150" i="2" s="1"/>
  <c r="BX149" i="2"/>
  <c r="BY149" i="2" s="1"/>
  <c r="BX107" i="2"/>
  <c r="BY107" i="2" s="1"/>
  <c r="BX119" i="2"/>
  <c r="BY119" i="2" s="1"/>
  <c r="BX46" i="2"/>
  <c r="BY46" i="2" s="1"/>
  <c r="BX56" i="2"/>
  <c r="BY56" i="2" s="1"/>
  <c r="BX92" i="2"/>
  <c r="BY92" i="2" s="1"/>
  <c r="BX83" i="2"/>
  <c r="BY83" i="2" s="1"/>
  <c r="BX84" i="2"/>
  <c r="BY84" i="2" s="1"/>
  <c r="BX79" i="2"/>
  <c r="BY79" i="2" s="1"/>
  <c r="BX59" i="2"/>
  <c r="BY59" i="2" s="1"/>
  <c r="BX29" i="2"/>
  <c r="BY29" i="2" s="1"/>
  <c r="BX9" i="2"/>
  <c r="BY9" i="2" s="1"/>
  <c r="BX104" i="2"/>
  <c r="BY104" i="2" s="1"/>
  <c r="BX111" i="2"/>
  <c r="BY111" i="2" s="1"/>
  <c r="BX15" i="2"/>
  <c r="BY15" i="2" s="1"/>
  <c r="BX133" i="2"/>
  <c r="BY133" i="2" s="1"/>
  <c r="BX97" i="2"/>
  <c r="BY97" i="2" s="1"/>
  <c r="BX44" i="2"/>
  <c r="BY44" i="2" s="1"/>
  <c r="BX17" i="2"/>
  <c r="BY17" i="2" s="1"/>
  <c r="BX121" i="2"/>
  <c r="BY121" i="2" s="1"/>
  <c r="BX27" i="2"/>
  <c r="BY27" i="2" s="1"/>
  <c r="BX128" i="2"/>
  <c r="BY128" i="2" s="1"/>
  <c r="BX127" i="2"/>
  <c r="BY127" i="2" s="1"/>
  <c r="BX49" i="2"/>
  <c r="BY49" i="2" s="1"/>
  <c r="BX82" i="2"/>
  <c r="BY82" i="2" s="1"/>
  <c r="BX22" i="2"/>
  <c r="BY22" i="2" s="1"/>
  <c r="BX16" i="2"/>
  <c r="BY16" i="2" s="1"/>
  <c r="BX31" i="2"/>
  <c r="BY31" i="2" s="1"/>
  <c r="BX41" i="2"/>
  <c r="BY41" i="2" s="1"/>
  <c r="BX6" i="2"/>
  <c r="BY6" i="2" s="1"/>
  <c r="BX135" i="2"/>
  <c r="BY135" i="2" s="1"/>
  <c r="BX142" i="2"/>
  <c r="BY142" i="2" s="1"/>
  <c r="BX12" i="2"/>
  <c r="BY12" i="2" s="1"/>
  <c r="BX85" i="2"/>
  <c r="BY85" i="2" s="1"/>
  <c r="BX39" i="2"/>
  <c r="BY39" i="2" s="1"/>
  <c r="BX55" i="2"/>
  <c r="BY55" i="2" s="1"/>
  <c r="BX116" i="2"/>
  <c r="BY116" i="2" s="1"/>
  <c r="BX70" i="2"/>
  <c r="BY70" i="2" s="1"/>
  <c r="BX100" i="2"/>
  <c r="BY100" i="2" s="1"/>
  <c r="BX11" i="2"/>
  <c r="BY11" i="2" s="1"/>
  <c r="BX118" i="2"/>
  <c r="BY118" i="2" s="1"/>
  <c r="BX40" i="2"/>
  <c r="BY40" i="2" s="1"/>
  <c r="BX78" i="2"/>
  <c r="BY78" i="2" s="1"/>
  <c r="BX125" i="2"/>
  <c r="BY125" i="2" s="1"/>
  <c r="BX132" i="2"/>
  <c r="BY132" i="2" s="1"/>
  <c r="BX36" i="2"/>
  <c r="BY36" i="2" s="1"/>
  <c r="BX33" i="2"/>
  <c r="BY33" i="2" s="1"/>
  <c r="BX86" i="2"/>
  <c r="BY86" i="2" s="1"/>
  <c r="BX52" i="2"/>
  <c r="BY52" i="2" s="1"/>
  <c r="BX91" i="2"/>
  <c r="BY91" i="2" s="1"/>
  <c r="BX51" i="2"/>
  <c r="BY51" i="2" s="1"/>
  <c r="BX87" i="2"/>
  <c r="BY87" i="2" s="1"/>
  <c r="BX23" i="2"/>
  <c r="BY23" i="2" s="1"/>
  <c r="BX10" i="2"/>
  <c r="BY10" i="2" s="1"/>
  <c r="BX73" i="2"/>
  <c r="BX117" i="2"/>
  <c r="BY117" i="2" s="1"/>
  <c r="BX25" i="2"/>
  <c r="BY25" i="2" s="1"/>
  <c r="CQ161" i="2"/>
  <c r="CQ143" i="2"/>
  <c r="CQ66" i="2"/>
  <c r="CQ140" i="2"/>
  <c r="CQ154" i="2"/>
  <c r="CQ155" i="2"/>
  <c r="CQ105" i="2"/>
  <c r="CQ157" i="2"/>
  <c r="CQ152" i="2"/>
  <c r="CQ147" i="2"/>
  <c r="CQ158" i="2"/>
  <c r="CQ74" i="2"/>
  <c r="CQ72" i="2"/>
  <c r="CQ144" i="2"/>
  <c r="CQ146" i="2"/>
  <c r="CQ159" i="2"/>
  <c r="CQ160" i="2"/>
  <c r="CQ145" i="2"/>
  <c r="CQ129" i="2"/>
  <c r="CQ156" i="2"/>
  <c r="CQ101" i="2"/>
  <c r="CQ113" i="2"/>
  <c r="CQ108" i="2"/>
  <c r="CQ98" i="2"/>
  <c r="CQ131" i="2"/>
  <c r="CQ109" i="2"/>
  <c r="CQ138" i="2"/>
  <c r="CQ102" i="2"/>
  <c r="CQ43" i="2"/>
  <c r="CQ30" i="2"/>
  <c r="CQ95" i="2"/>
  <c r="CQ18" i="2"/>
  <c r="CQ75" i="2"/>
  <c r="CQ24" i="2"/>
  <c r="CQ68" i="2"/>
  <c r="CQ71" i="2"/>
  <c r="CQ67" i="2"/>
  <c r="CQ48" i="2"/>
  <c r="CQ14" i="2"/>
  <c r="CQ61" i="2"/>
  <c r="CQ89" i="2"/>
  <c r="CQ153" i="2"/>
  <c r="CQ151" i="2"/>
  <c r="CQ42" i="2"/>
  <c r="CQ115" i="2"/>
  <c r="CR115" i="2" s="1"/>
  <c r="CQ96" i="2"/>
  <c r="CR96" i="2" s="1"/>
  <c r="CQ76" i="2"/>
  <c r="CR76" i="2" s="1"/>
  <c r="CQ4" i="2"/>
  <c r="CR4" i="2" s="1"/>
  <c r="CQ57" i="2"/>
  <c r="CR57" i="2" s="1"/>
  <c r="CQ63" i="2"/>
  <c r="CR63" i="2" s="1"/>
  <c r="CQ93" i="2"/>
  <c r="CR93" i="2" s="1"/>
  <c r="CQ35" i="2"/>
  <c r="CR35" i="2" s="1"/>
  <c r="CQ81" i="2"/>
  <c r="CR81" i="2" s="1"/>
  <c r="CQ130" i="2"/>
  <c r="CR130" i="2" s="1"/>
  <c r="CQ134" i="2"/>
  <c r="CR134" i="2" s="1"/>
  <c r="CQ137" i="2"/>
  <c r="CR137" i="2" s="1"/>
  <c r="CQ124" i="2"/>
  <c r="CR124" i="2" s="1"/>
  <c r="CQ45" i="2"/>
  <c r="CR45" i="2" s="1"/>
  <c r="CQ122" i="2"/>
  <c r="CR122" i="2" s="1"/>
  <c r="CQ99" i="2"/>
  <c r="CR99" i="2" s="1"/>
  <c r="CQ120" i="2"/>
  <c r="CR120" i="2" s="1"/>
  <c r="CQ60" i="2"/>
  <c r="CR60" i="2" s="1"/>
  <c r="CQ148" i="2"/>
  <c r="CR148" i="2" s="1"/>
  <c r="CQ103" i="2"/>
  <c r="CR103" i="2" s="1"/>
  <c r="CQ123" i="2"/>
  <c r="CR123" i="2" s="1"/>
  <c r="CQ7" i="2"/>
  <c r="CR7" i="2" s="1"/>
  <c r="CQ8" i="2"/>
  <c r="CR8" i="2" s="1"/>
  <c r="CQ5" i="2"/>
  <c r="CR5" i="2" s="1"/>
  <c r="CQ20" i="2"/>
  <c r="CR20" i="2" s="1"/>
  <c r="CQ53" i="2"/>
  <c r="CR53" i="2" s="1"/>
  <c r="CQ139" i="2"/>
  <c r="CR139" i="2" s="1"/>
  <c r="CQ112" i="2"/>
  <c r="CR112" i="2" s="1"/>
  <c r="CQ38" i="2"/>
  <c r="CR38" i="2" s="1"/>
  <c r="CQ64" i="2"/>
  <c r="CR64" i="2" s="1"/>
  <c r="CQ65" i="2"/>
  <c r="CR65" i="2" s="1"/>
  <c r="CQ34" i="2"/>
  <c r="CR34" i="2" s="1"/>
  <c r="CQ21" i="2"/>
  <c r="CR21" i="2" s="1"/>
  <c r="CQ114" i="2"/>
  <c r="CR114" i="2" s="1"/>
  <c r="CQ69" i="2"/>
  <c r="CR69" i="2" s="1"/>
  <c r="CQ58" i="2"/>
  <c r="CR58" i="2" s="1"/>
  <c r="CQ136" i="2"/>
  <c r="CR136" i="2" s="1"/>
  <c r="CQ110" i="2"/>
  <c r="CR110" i="2" s="1"/>
  <c r="CQ26" i="2"/>
  <c r="CR26" i="2" s="1"/>
  <c r="CQ47" i="2"/>
  <c r="CR47" i="2" s="1"/>
  <c r="CQ62" i="2"/>
  <c r="CR62" i="2" s="1"/>
  <c r="CQ88" i="2"/>
  <c r="CR88" i="2" s="1"/>
  <c r="CQ80" i="2"/>
  <c r="CR80" i="2" s="1"/>
  <c r="CQ28" i="2"/>
  <c r="CR28" i="2" s="1"/>
  <c r="CQ90" i="2"/>
  <c r="CR90" i="2" s="1"/>
  <c r="CQ54" i="2"/>
  <c r="CR54" i="2" s="1"/>
  <c r="CQ19" i="2"/>
  <c r="CR19" i="2" s="1"/>
  <c r="CQ37" i="2"/>
  <c r="CR37" i="2" s="1"/>
  <c r="CQ50" i="2"/>
  <c r="CR50" i="2" s="1"/>
  <c r="CQ106" i="2"/>
  <c r="CR106" i="2" s="1"/>
  <c r="CQ141" i="2"/>
  <c r="CR141" i="2" s="1"/>
  <c r="CQ77" i="2"/>
  <c r="CR77" i="2" s="1"/>
  <c r="CQ94" i="2"/>
  <c r="CR94" i="2" s="1"/>
  <c r="CQ13" i="2"/>
  <c r="CR13" i="2" s="1"/>
  <c r="CQ32" i="2"/>
  <c r="CR32" i="2" s="1"/>
  <c r="CQ150" i="2"/>
  <c r="CR150" i="2" s="1"/>
  <c r="CQ149" i="2"/>
  <c r="CR149" i="2" s="1"/>
  <c r="CQ107" i="2"/>
  <c r="CR107" i="2" s="1"/>
  <c r="CQ119" i="2"/>
  <c r="CR119" i="2" s="1"/>
  <c r="CQ46" i="2"/>
  <c r="CR46" i="2" s="1"/>
  <c r="CQ56" i="2"/>
  <c r="CR56" i="2" s="1"/>
  <c r="CQ92" i="2"/>
  <c r="CR92" i="2" s="1"/>
  <c r="CQ83" i="2"/>
  <c r="CR83" i="2" s="1"/>
  <c r="CQ84" i="2"/>
  <c r="CR84" i="2" s="1"/>
  <c r="CQ79" i="2"/>
  <c r="CR79" i="2" s="1"/>
  <c r="CQ59" i="2"/>
  <c r="CR59" i="2" s="1"/>
  <c r="CQ29" i="2"/>
  <c r="CR29" i="2" s="1"/>
  <c r="CQ9" i="2"/>
  <c r="CR9" i="2" s="1"/>
  <c r="CQ104" i="2"/>
  <c r="CR104" i="2" s="1"/>
  <c r="CQ111" i="2"/>
  <c r="CR111" i="2" s="1"/>
  <c r="CQ15" i="2"/>
  <c r="CR15" i="2" s="1"/>
  <c r="CQ133" i="2"/>
  <c r="CR133" i="2" s="1"/>
  <c r="CQ97" i="2"/>
  <c r="CR97" i="2" s="1"/>
  <c r="CQ44" i="2"/>
  <c r="CR44" i="2" s="1"/>
  <c r="CQ17" i="2"/>
  <c r="CR17" i="2" s="1"/>
  <c r="CQ121" i="2"/>
  <c r="CR121" i="2" s="1"/>
  <c r="CQ27" i="2"/>
  <c r="CR27" i="2" s="1"/>
  <c r="CQ128" i="2"/>
  <c r="CR128" i="2" s="1"/>
  <c r="CQ127" i="2"/>
  <c r="CR127" i="2" s="1"/>
  <c r="CQ49" i="2"/>
  <c r="CR49" i="2" s="1"/>
  <c r="CQ82" i="2"/>
  <c r="CR82" i="2" s="1"/>
  <c r="CQ22" i="2"/>
  <c r="CR22" i="2" s="1"/>
  <c r="CQ16" i="2"/>
  <c r="CR16" i="2" s="1"/>
  <c r="CQ31" i="2"/>
  <c r="CR31" i="2" s="1"/>
  <c r="CQ41" i="2"/>
  <c r="CR41" i="2" s="1"/>
  <c r="CQ6" i="2"/>
  <c r="CR6" i="2" s="1"/>
  <c r="CQ135" i="2"/>
  <c r="CR135" i="2" s="1"/>
  <c r="CQ142" i="2"/>
  <c r="CR142" i="2" s="1"/>
  <c r="CQ12" i="2"/>
  <c r="CR12" i="2" s="1"/>
  <c r="CQ85" i="2"/>
  <c r="CR85" i="2" s="1"/>
  <c r="CQ39" i="2"/>
  <c r="CR39" i="2" s="1"/>
  <c r="CQ55" i="2"/>
  <c r="CR55" i="2" s="1"/>
  <c r="CQ116" i="2"/>
  <c r="CR116" i="2" s="1"/>
  <c r="CQ70" i="2"/>
  <c r="CR70" i="2" s="1"/>
  <c r="CQ100" i="2"/>
  <c r="CR100" i="2" s="1"/>
  <c r="CQ11" i="2"/>
  <c r="CR11" i="2" s="1"/>
  <c r="CQ118" i="2"/>
  <c r="CR118" i="2" s="1"/>
  <c r="CQ40" i="2"/>
  <c r="CR40" i="2" s="1"/>
  <c r="CQ78" i="2"/>
  <c r="CR78" i="2" s="1"/>
  <c r="CQ125" i="2"/>
  <c r="CR125" i="2" s="1"/>
  <c r="CQ132" i="2"/>
  <c r="CR132" i="2" s="1"/>
  <c r="CQ36" i="2"/>
  <c r="CR36" i="2" s="1"/>
  <c r="CQ33" i="2"/>
  <c r="CR33" i="2" s="1"/>
  <c r="CQ86" i="2"/>
  <c r="CR86" i="2" s="1"/>
  <c r="CQ52" i="2"/>
  <c r="CR52" i="2" s="1"/>
  <c r="CQ91" i="2"/>
  <c r="CR91" i="2" s="1"/>
  <c r="CQ51" i="2"/>
  <c r="CR51" i="2" s="1"/>
  <c r="CQ87" i="2"/>
  <c r="CR87" i="2" s="1"/>
  <c r="CQ23" i="2"/>
  <c r="CR23" i="2" s="1"/>
  <c r="CQ10" i="2"/>
  <c r="CR10" i="2" s="1"/>
  <c r="CQ73" i="2"/>
  <c r="CR73" i="2" s="1"/>
  <c r="CQ117" i="2"/>
  <c r="CR117" i="2" s="1"/>
  <c r="CQ25" i="2"/>
  <c r="CR25" i="2" s="1"/>
  <c r="CJ161" i="2"/>
  <c r="CK161" i="2" s="1"/>
  <c r="CJ143" i="2"/>
  <c r="CK143" i="2" s="1"/>
  <c r="CJ66" i="2"/>
  <c r="CK66" i="2" s="1"/>
  <c r="CJ140" i="2"/>
  <c r="CK140" i="2" s="1"/>
  <c r="CJ154" i="2"/>
  <c r="CK154" i="2" s="1"/>
  <c r="CJ155" i="2"/>
  <c r="CK155" i="2" s="1"/>
  <c r="CJ105" i="2"/>
  <c r="CK105" i="2" s="1"/>
  <c r="CJ157" i="2"/>
  <c r="CK157" i="2" s="1"/>
  <c r="CJ152" i="2"/>
  <c r="CK152" i="2" s="1"/>
  <c r="CJ147" i="2"/>
  <c r="CK147" i="2" s="1"/>
  <c r="CJ158" i="2"/>
  <c r="CK158" i="2" s="1"/>
  <c r="CJ74" i="2"/>
  <c r="CK74" i="2" s="1"/>
  <c r="CJ72" i="2"/>
  <c r="CK72" i="2" s="1"/>
  <c r="CJ144" i="2"/>
  <c r="CK144" i="2" s="1"/>
  <c r="CJ146" i="2"/>
  <c r="CK146" i="2" s="1"/>
  <c r="CJ159" i="2"/>
  <c r="CK159" i="2" s="1"/>
  <c r="CJ160" i="2"/>
  <c r="CK160" i="2" s="1"/>
  <c r="CJ145" i="2"/>
  <c r="CK145" i="2" s="1"/>
  <c r="CJ129" i="2"/>
  <c r="CK129" i="2" s="1"/>
  <c r="CJ156" i="2"/>
  <c r="CK156" i="2" s="1"/>
  <c r="CJ101" i="2"/>
  <c r="CK101" i="2" s="1"/>
  <c r="CJ113" i="2"/>
  <c r="CK113" i="2" s="1"/>
  <c r="CJ108" i="2"/>
  <c r="CK108" i="2" s="1"/>
  <c r="CJ98" i="2"/>
  <c r="CK98" i="2" s="1"/>
  <c r="CJ131" i="2"/>
  <c r="CK131" i="2" s="1"/>
  <c r="CJ109" i="2"/>
  <c r="CK109" i="2" s="1"/>
  <c r="CJ138" i="2"/>
  <c r="CK138" i="2" s="1"/>
  <c r="CJ102" i="2"/>
  <c r="CK102" i="2" s="1"/>
  <c r="CJ43" i="2"/>
  <c r="CK43" i="2" s="1"/>
  <c r="CJ30" i="2"/>
  <c r="CK30" i="2" s="1"/>
  <c r="CJ95" i="2"/>
  <c r="CK95" i="2" s="1"/>
  <c r="CJ18" i="2"/>
  <c r="CK18" i="2" s="1"/>
  <c r="CJ75" i="2"/>
  <c r="CK75" i="2" s="1"/>
  <c r="CJ24" i="2"/>
  <c r="CK24" i="2" s="1"/>
  <c r="CJ68" i="2"/>
  <c r="CK68" i="2" s="1"/>
  <c r="CJ71" i="2"/>
  <c r="CK71" i="2" s="1"/>
  <c r="CJ67" i="2"/>
  <c r="CK67" i="2" s="1"/>
  <c r="CJ48" i="2"/>
  <c r="CK48" i="2" s="1"/>
  <c r="CJ14" i="2"/>
  <c r="CK14" i="2" s="1"/>
  <c r="CJ61" i="2"/>
  <c r="CK61" i="2" s="1"/>
  <c r="CJ89" i="2"/>
  <c r="CK89" i="2" s="1"/>
  <c r="CJ153" i="2"/>
  <c r="CK153" i="2" s="1"/>
  <c r="CJ151" i="2"/>
  <c r="CK151" i="2" s="1"/>
  <c r="CJ42" i="2"/>
  <c r="CK42" i="2" s="1"/>
  <c r="CJ115" i="2"/>
  <c r="CK115" i="2" s="1"/>
  <c r="CJ96" i="2"/>
  <c r="CK96" i="2" s="1"/>
  <c r="CJ76" i="2"/>
  <c r="CK76" i="2" s="1"/>
  <c r="CJ4" i="2"/>
  <c r="CK4" i="2" s="1"/>
  <c r="CJ57" i="2"/>
  <c r="CK57" i="2" s="1"/>
  <c r="CJ63" i="2"/>
  <c r="CK63" i="2" s="1"/>
  <c r="CJ93" i="2"/>
  <c r="CK93" i="2" s="1"/>
  <c r="CJ35" i="2"/>
  <c r="CK35" i="2" s="1"/>
  <c r="CJ81" i="2"/>
  <c r="CK81" i="2" s="1"/>
  <c r="CJ130" i="2"/>
  <c r="CK130" i="2" s="1"/>
  <c r="CJ134" i="2"/>
  <c r="CK134" i="2" s="1"/>
  <c r="CJ137" i="2"/>
  <c r="CK137" i="2" s="1"/>
  <c r="CJ124" i="2"/>
  <c r="CK124" i="2" s="1"/>
  <c r="CJ45" i="2"/>
  <c r="CK45" i="2" s="1"/>
  <c r="CJ122" i="2"/>
  <c r="CK122" i="2" s="1"/>
  <c r="CJ99" i="2"/>
  <c r="CK99" i="2" s="1"/>
  <c r="CJ120" i="2"/>
  <c r="CK120" i="2" s="1"/>
  <c r="CJ60" i="2"/>
  <c r="CK60" i="2" s="1"/>
  <c r="CJ148" i="2"/>
  <c r="CK148" i="2" s="1"/>
  <c r="CJ103" i="2"/>
  <c r="CK103" i="2" s="1"/>
  <c r="CJ123" i="2"/>
  <c r="CK123" i="2" s="1"/>
  <c r="CJ7" i="2"/>
  <c r="CK7" i="2" s="1"/>
  <c r="CJ8" i="2"/>
  <c r="CK8" i="2" s="1"/>
  <c r="CJ5" i="2"/>
  <c r="CK5" i="2" s="1"/>
  <c r="CJ20" i="2"/>
  <c r="CK20" i="2" s="1"/>
  <c r="CJ53" i="2"/>
  <c r="CK53" i="2" s="1"/>
  <c r="CJ139" i="2"/>
  <c r="CK139" i="2" s="1"/>
  <c r="CJ112" i="2"/>
  <c r="CK112" i="2" s="1"/>
  <c r="CJ38" i="2"/>
  <c r="CK38" i="2" s="1"/>
  <c r="CJ64" i="2"/>
  <c r="CK64" i="2" s="1"/>
  <c r="CJ65" i="2"/>
  <c r="CK65" i="2" s="1"/>
  <c r="CJ34" i="2"/>
  <c r="CK34" i="2" s="1"/>
  <c r="CJ21" i="2"/>
  <c r="CK21" i="2" s="1"/>
  <c r="CJ114" i="2"/>
  <c r="CK114" i="2" s="1"/>
  <c r="CJ69" i="2"/>
  <c r="CK69" i="2" s="1"/>
  <c r="CJ58" i="2"/>
  <c r="CK58" i="2" s="1"/>
  <c r="CJ136" i="2"/>
  <c r="CK136" i="2" s="1"/>
  <c r="CJ110" i="2"/>
  <c r="CK110" i="2" s="1"/>
  <c r="CJ26" i="2"/>
  <c r="CK26" i="2" s="1"/>
  <c r="CJ47" i="2"/>
  <c r="CK47" i="2" s="1"/>
  <c r="CJ62" i="2"/>
  <c r="CK62" i="2" s="1"/>
  <c r="CJ88" i="2"/>
  <c r="CK88" i="2" s="1"/>
  <c r="CJ80" i="2"/>
  <c r="CK80" i="2" s="1"/>
  <c r="CJ28" i="2"/>
  <c r="CK28" i="2" s="1"/>
  <c r="CJ90" i="2"/>
  <c r="CK90" i="2" s="1"/>
  <c r="CJ54" i="2"/>
  <c r="CK54" i="2" s="1"/>
  <c r="CJ19" i="2"/>
  <c r="CK19" i="2" s="1"/>
  <c r="CJ37" i="2"/>
  <c r="CK37" i="2" s="1"/>
  <c r="CJ50" i="2"/>
  <c r="CK50" i="2" s="1"/>
  <c r="CJ106" i="2"/>
  <c r="CK106" i="2" s="1"/>
  <c r="CJ141" i="2"/>
  <c r="CK141" i="2" s="1"/>
  <c r="CJ77" i="2"/>
  <c r="CK77" i="2" s="1"/>
  <c r="CJ94" i="2"/>
  <c r="CK94" i="2" s="1"/>
  <c r="CJ13" i="2"/>
  <c r="CK13" i="2" s="1"/>
  <c r="CJ32" i="2"/>
  <c r="CK32" i="2" s="1"/>
  <c r="CJ150" i="2"/>
  <c r="CK150" i="2" s="1"/>
  <c r="CJ149" i="2"/>
  <c r="CK149" i="2" s="1"/>
  <c r="CJ107" i="2"/>
  <c r="CK107" i="2" s="1"/>
  <c r="CJ119" i="2"/>
  <c r="CK119" i="2" s="1"/>
  <c r="CJ46" i="2"/>
  <c r="CK46" i="2" s="1"/>
  <c r="CJ56" i="2"/>
  <c r="CK56" i="2" s="1"/>
  <c r="CJ92" i="2"/>
  <c r="CK92" i="2" s="1"/>
  <c r="CJ83" i="2"/>
  <c r="CK83" i="2" s="1"/>
  <c r="CJ84" i="2"/>
  <c r="CK84" i="2" s="1"/>
  <c r="CJ79" i="2"/>
  <c r="CK79" i="2" s="1"/>
  <c r="CJ59" i="2"/>
  <c r="CK59" i="2" s="1"/>
  <c r="CJ29" i="2"/>
  <c r="CK29" i="2" s="1"/>
  <c r="CJ9" i="2"/>
  <c r="CK9" i="2" s="1"/>
  <c r="CJ104" i="2"/>
  <c r="CK104" i="2" s="1"/>
  <c r="CJ111" i="2"/>
  <c r="CK111" i="2" s="1"/>
  <c r="CJ15" i="2"/>
  <c r="CK15" i="2" s="1"/>
  <c r="CJ133" i="2"/>
  <c r="CK133" i="2" s="1"/>
  <c r="CJ97" i="2"/>
  <c r="CK97" i="2" s="1"/>
  <c r="CJ44" i="2"/>
  <c r="CK44" i="2" s="1"/>
  <c r="CJ17" i="2"/>
  <c r="CK17" i="2" s="1"/>
  <c r="CJ121" i="2"/>
  <c r="CK121" i="2" s="1"/>
  <c r="CJ27" i="2"/>
  <c r="CK27" i="2" s="1"/>
  <c r="CJ128" i="2"/>
  <c r="CK128" i="2" s="1"/>
  <c r="CJ127" i="2"/>
  <c r="CK127" i="2" s="1"/>
  <c r="CJ49" i="2"/>
  <c r="CK49" i="2" s="1"/>
  <c r="CJ82" i="2"/>
  <c r="CK82" i="2" s="1"/>
  <c r="CJ22" i="2"/>
  <c r="CK22" i="2" s="1"/>
  <c r="CJ16" i="2"/>
  <c r="CK16" i="2" s="1"/>
  <c r="CJ31" i="2"/>
  <c r="CK31" i="2" s="1"/>
  <c r="CJ41" i="2"/>
  <c r="CK41" i="2" s="1"/>
  <c r="CJ6" i="2"/>
  <c r="CK6" i="2" s="1"/>
  <c r="CJ135" i="2"/>
  <c r="CK135" i="2" s="1"/>
  <c r="CJ142" i="2"/>
  <c r="CK142" i="2" s="1"/>
  <c r="CJ12" i="2"/>
  <c r="CK12" i="2" s="1"/>
  <c r="CJ85" i="2"/>
  <c r="CK85" i="2" s="1"/>
  <c r="CJ39" i="2"/>
  <c r="CK39" i="2" s="1"/>
  <c r="CJ55" i="2"/>
  <c r="CK55" i="2" s="1"/>
  <c r="CJ116" i="2"/>
  <c r="CK116" i="2" s="1"/>
  <c r="CJ70" i="2"/>
  <c r="CK70" i="2" s="1"/>
  <c r="CJ100" i="2"/>
  <c r="CK100" i="2" s="1"/>
  <c r="CJ11" i="2"/>
  <c r="CK11" i="2" s="1"/>
  <c r="CJ118" i="2"/>
  <c r="CK118" i="2" s="1"/>
  <c r="CJ40" i="2"/>
  <c r="CK40" i="2" s="1"/>
  <c r="CJ78" i="2"/>
  <c r="CK78" i="2" s="1"/>
  <c r="CJ125" i="2"/>
  <c r="CK125" i="2" s="1"/>
  <c r="CJ132" i="2"/>
  <c r="CK132" i="2" s="1"/>
  <c r="CJ36" i="2"/>
  <c r="CK36" i="2" s="1"/>
  <c r="CJ33" i="2"/>
  <c r="CK33" i="2" s="1"/>
  <c r="CJ86" i="2"/>
  <c r="CK86" i="2" s="1"/>
  <c r="CJ52" i="2"/>
  <c r="CK52" i="2" s="1"/>
  <c r="CJ91" i="2"/>
  <c r="CK91" i="2" s="1"/>
  <c r="CJ51" i="2"/>
  <c r="CK51" i="2" s="1"/>
  <c r="CJ87" i="2"/>
  <c r="CK87" i="2" s="1"/>
  <c r="CJ23" i="2"/>
  <c r="CK23" i="2" s="1"/>
  <c r="CJ10" i="2"/>
  <c r="CK10" i="2" s="1"/>
  <c r="CJ73" i="2"/>
  <c r="CK73" i="2" s="1"/>
  <c r="CJ117" i="2"/>
  <c r="CK117" i="2" s="1"/>
  <c r="CJ25" i="2"/>
  <c r="CK25" i="2" s="1"/>
  <c r="BX126" i="2"/>
  <c r="BJ161" i="2"/>
  <c r="BJ143" i="2"/>
  <c r="BJ66" i="2"/>
  <c r="BJ140" i="2"/>
  <c r="BJ154" i="2"/>
  <c r="BJ155" i="2"/>
  <c r="BJ105" i="2"/>
  <c r="BJ157" i="2"/>
  <c r="BJ152" i="2"/>
  <c r="BJ147" i="2"/>
  <c r="BJ158" i="2"/>
  <c r="BJ74" i="2"/>
  <c r="BJ72" i="2"/>
  <c r="BJ144" i="2"/>
  <c r="BJ146" i="2"/>
  <c r="BJ159" i="2"/>
  <c r="BJ160" i="2"/>
  <c r="BJ145" i="2"/>
  <c r="BJ129" i="2"/>
  <c r="BJ156" i="2"/>
  <c r="BJ101" i="2"/>
  <c r="BJ113" i="2"/>
  <c r="BJ108" i="2"/>
  <c r="BJ98" i="2"/>
  <c r="BJ131" i="2"/>
  <c r="BJ109" i="2"/>
  <c r="BJ138" i="2"/>
  <c r="BJ102" i="2"/>
  <c r="BJ43" i="2"/>
  <c r="BJ30" i="2"/>
  <c r="BJ95" i="2"/>
  <c r="BJ18" i="2"/>
  <c r="BJ75" i="2"/>
  <c r="BJ24" i="2"/>
  <c r="BJ68" i="2"/>
  <c r="BJ71" i="2"/>
  <c r="BJ67" i="2"/>
  <c r="BJ48" i="2"/>
  <c r="BJ14" i="2"/>
  <c r="BJ61" i="2"/>
  <c r="BJ89" i="2"/>
  <c r="BJ153" i="2"/>
  <c r="BJ151" i="2"/>
  <c r="BJ42" i="2"/>
  <c r="BJ115" i="2"/>
  <c r="BJ96" i="2"/>
  <c r="BJ76" i="2"/>
  <c r="BJ4" i="2"/>
  <c r="BJ57" i="2"/>
  <c r="BJ63" i="2"/>
  <c r="BJ93" i="2"/>
  <c r="BJ35" i="2"/>
  <c r="BJ81" i="2"/>
  <c r="BJ130" i="2"/>
  <c r="BJ134" i="2"/>
  <c r="BJ137" i="2"/>
  <c r="BJ124" i="2"/>
  <c r="BJ45" i="2"/>
  <c r="BJ122" i="2"/>
  <c r="BJ99" i="2"/>
  <c r="BJ120" i="2"/>
  <c r="BJ60" i="2"/>
  <c r="BJ148" i="2"/>
  <c r="BJ103" i="2"/>
  <c r="BJ123" i="2"/>
  <c r="BJ7" i="2"/>
  <c r="BJ8" i="2"/>
  <c r="BJ5" i="2"/>
  <c r="BJ20" i="2"/>
  <c r="BJ53" i="2"/>
  <c r="BJ139" i="2"/>
  <c r="BJ112" i="2"/>
  <c r="BJ38" i="2"/>
  <c r="BJ64" i="2"/>
  <c r="BJ65" i="2"/>
  <c r="BJ34" i="2"/>
  <c r="BJ21" i="2"/>
  <c r="BJ114" i="2"/>
  <c r="BJ69" i="2"/>
  <c r="BJ58" i="2"/>
  <c r="BJ136" i="2"/>
  <c r="BJ110" i="2"/>
  <c r="BJ26" i="2"/>
  <c r="BJ47" i="2"/>
  <c r="BJ62" i="2"/>
  <c r="BJ88" i="2"/>
  <c r="BJ80" i="2"/>
  <c r="BJ28" i="2"/>
  <c r="BJ90" i="2"/>
  <c r="BJ54" i="2"/>
  <c r="BJ19" i="2"/>
  <c r="BJ37" i="2"/>
  <c r="BJ50" i="2"/>
  <c r="BJ106" i="2"/>
  <c r="BJ141" i="2"/>
  <c r="BJ77" i="2"/>
  <c r="BJ94" i="2"/>
  <c r="BJ13" i="2"/>
  <c r="BJ32" i="2"/>
  <c r="BJ150" i="2"/>
  <c r="BJ149" i="2"/>
  <c r="BJ107" i="2"/>
  <c r="BJ119" i="2"/>
  <c r="BJ46" i="2"/>
  <c r="BJ56" i="2"/>
  <c r="BJ92" i="2"/>
  <c r="BJ83" i="2"/>
  <c r="BJ84" i="2"/>
  <c r="BJ79" i="2"/>
  <c r="BJ59" i="2"/>
  <c r="BJ29" i="2"/>
  <c r="BJ9" i="2"/>
  <c r="BJ104" i="2"/>
  <c r="BJ111" i="2"/>
  <c r="BJ15" i="2"/>
  <c r="BJ133" i="2"/>
  <c r="BJ97" i="2"/>
  <c r="BJ44" i="2"/>
  <c r="BJ17" i="2"/>
  <c r="BJ121" i="2"/>
  <c r="BJ27" i="2"/>
  <c r="BJ128" i="2"/>
  <c r="BJ127" i="2"/>
  <c r="BJ49" i="2"/>
  <c r="BJ82" i="2"/>
  <c r="BJ22" i="2"/>
  <c r="BJ16" i="2"/>
  <c r="BJ31" i="2"/>
  <c r="BJ41" i="2"/>
  <c r="BJ6" i="2"/>
  <c r="BJ135" i="2"/>
  <c r="BJ142" i="2"/>
  <c r="BJ12" i="2"/>
  <c r="BJ85" i="2"/>
  <c r="BJ39" i="2"/>
  <c r="BJ55" i="2"/>
  <c r="BJ116" i="2"/>
  <c r="BJ70" i="2"/>
  <c r="BJ100" i="2"/>
  <c r="BJ11" i="2"/>
  <c r="BJ118" i="2"/>
  <c r="BJ40" i="2"/>
  <c r="BJ78" i="2"/>
  <c r="BJ125" i="2"/>
  <c r="BJ132" i="2"/>
  <c r="BJ36" i="2"/>
  <c r="BJ33" i="2"/>
  <c r="BJ86" i="2"/>
  <c r="BJ52" i="2"/>
  <c r="BJ91" i="2"/>
  <c r="BJ51" i="2"/>
  <c r="BJ87" i="2"/>
  <c r="BJ23" i="2"/>
  <c r="BJ10" i="2"/>
  <c r="BJ73" i="2"/>
  <c r="BJ117" i="2"/>
  <c r="BJ25" i="2"/>
  <c r="BJ126" i="2"/>
  <c r="AX161" i="2"/>
  <c r="AX143" i="2"/>
  <c r="AX66" i="2"/>
  <c r="AX140" i="2"/>
  <c r="AX154" i="2"/>
  <c r="AX155" i="2"/>
  <c r="AX105" i="2"/>
  <c r="AX157" i="2"/>
  <c r="AX152" i="2"/>
  <c r="AX147" i="2"/>
  <c r="AX158" i="2"/>
  <c r="AX74" i="2"/>
  <c r="AX72" i="2"/>
  <c r="AX144" i="2"/>
  <c r="AX146" i="2"/>
  <c r="AX159" i="2"/>
  <c r="AX160" i="2"/>
  <c r="AX145" i="2"/>
  <c r="AX129" i="2"/>
  <c r="AX156" i="2"/>
  <c r="AX101" i="2"/>
  <c r="AX113" i="2"/>
  <c r="AX108" i="2"/>
  <c r="AX98" i="2"/>
  <c r="AX131" i="2"/>
  <c r="AX109" i="2"/>
  <c r="AX138" i="2"/>
  <c r="AX102" i="2"/>
  <c r="AX43" i="2"/>
  <c r="AX30" i="2"/>
  <c r="AX95" i="2"/>
  <c r="AX18" i="2"/>
  <c r="AX75" i="2"/>
  <c r="AX24" i="2"/>
  <c r="AX68" i="2"/>
  <c r="AX71" i="2"/>
  <c r="AX67" i="2"/>
  <c r="AX48" i="2"/>
  <c r="AX14" i="2"/>
  <c r="AX61" i="2"/>
  <c r="AX89" i="2"/>
  <c r="AX153" i="2"/>
  <c r="AX151" i="2"/>
  <c r="AX42" i="2"/>
  <c r="AX115" i="2"/>
  <c r="AX96" i="2"/>
  <c r="AX76" i="2"/>
  <c r="AX4" i="2"/>
  <c r="AX57" i="2"/>
  <c r="AX63" i="2"/>
  <c r="AX93" i="2"/>
  <c r="AX35" i="2"/>
  <c r="AX81" i="2"/>
  <c r="AX130" i="2"/>
  <c r="AX134" i="2"/>
  <c r="AX137" i="2"/>
  <c r="AX124" i="2"/>
  <c r="AX45" i="2"/>
  <c r="AX122" i="2"/>
  <c r="AX99" i="2"/>
  <c r="AX120" i="2"/>
  <c r="AX60" i="2"/>
  <c r="AX148" i="2"/>
  <c r="AX103" i="2"/>
  <c r="AX123" i="2"/>
  <c r="AX7" i="2"/>
  <c r="AX8" i="2"/>
  <c r="AX5" i="2"/>
  <c r="AX20" i="2"/>
  <c r="AX53" i="2"/>
  <c r="AX139" i="2"/>
  <c r="AX112" i="2"/>
  <c r="AX38" i="2"/>
  <c r="AX64" i="2"/>
  <c r="AX65" i="2"/>
  <c r="AX34" i="2"/>
  <c r="AX21" i="2"/>
  <c r="AX114" i="2"/>
  <c r="AX69" i="2"/>
  <c r="AX58" i="2"/>
  <c r="AX136" i="2"/>
  <c r="AX110" i="2"/>
  <c r="AX26" i="2"/>
  <c r="AX47" i="2"/>
  <c r="AX62" i="2"/>
  <c r="AX88" i="2"/>
  <c r="AX80" i="2"/>
  <c r="AX28" i="2"/>
  <c r="AX90" i="2"/>
  <c r="AX54" i="2"/>
  <c r="AX19" i="2"/>
  <c r="AX37" i="2"/>
  <c r="AX50" i="2"/>
  <c r="AX106" i="2"/>
  <c r="AX141" i="2"/>
  <c r="AX77" i="2"/>
  <c r="AX94" i="2"/>
  <c r="AX13" i="2"/>
  <c r="AX32" i="2"/>
  <c r="AX150" i="2"/>
  <c r="AX149" i="2"/>
  <c r="AX107" i="2"/>
  <c r="AX119" i="2"/>
  <c r="AX46" i="2"/>
  <c r="AX56" i="2"/>
  <c r="AX92" i="2"/>
  <c r="AX83" i="2"/>
  <c r="AX84" i="2"/>
  <c r="AX79" i="2"/>
  <c r="AX59" i="2"/>
  <c r="AX29" i="2"/>
  <c r="AX9" i="2"/>
  <c r="AX104" i="2"/>
  <c r="AX111" i="2"/>
  <c r="AX15" i="2"/>
  <c r="AX133" i="2"/>
  <c r="AX97" i="2"/>
  <c r="AX44" i="2"/>
  <c r="AX17" i="2"/>
  <c r="AX121" i="2"/>
  <c r="AX27" i="2"/>
  <c r="AX128" i="2"/>
  <c r="AX127" i="2"/>
  <c r="AX49" i="2"/>
  <c r="AX82" i="2"/>
  <c r="AX22" i="2"/>
  <c r="AX16" i="2"/>
  <c r="AX31" i="2"/>
  <c r="AX41" i="2"/>
  <c r="AX6" i="2"/>
  <c r="AX135" i="2"/>
  <c r="AX142" i="2"/>
  <c r="AX12" i="2"/>
  <c r="AX85" i="2"/>
  <c r="AX39" i="2"/>
  <c r="AX55" i="2"/>
  <c r="AX116" i="2"/>
  <c r="AX70" i="2"/>
  <c r="AX100" i="2"/>
  <c r="AX11" i="2"/>
  <c r="AX118" i="2"/>
  <c r="AX40" i="2"/>
  <c r="AX78" i="2"/>
  <c r="AX125" i="2"/>
  <c r="AX132" i="2"/>
  <c r="AX36" i="2"/>
  <c r="AX33" i="2"/>
  <c r="AX86" i="2"/>
  <c r="AX52" i="2"/>
  <c r="AX91" i="2"/>
  <c r="AX51" i="2"/>
  <c r="AX87" i="2"/>
  <c r="AX23" i="2"/>
  <c r="AX10" i="2"/>
  <c r="AX73" i="2"/>
  <c r="AX117" i="2"/>
  <c r="AX25" i="2"/>
  <c r="AL161" i="2"/>
  <c r="AL143" i="2"/>
  <c r="AL66" i="2"/>
  <c r="AL140" i="2"/>
  <c r="AL154" i="2"/>
  <c r="AL155" i="2"/>
  <c r="AL105" i="2"/>
  <c r="AL157" i="2"/>
  <c r="AL152" i="2"/>
  <c r="AL147" i="2"/>
  <c r="AL158" i="2"/>
  <c r="AL74" i="2"/>
  <c r="AL72" i="2"/>
  <c r="AL144" i="2"/>
  <c r="AL146" i="2"/>
  <c r="AL159" i="2"/>
  <c r="AL160" i="2"/>
  <c r="AL145" i="2"/>
  <c r="AL129" i="2"/>
  <c r="AL156" i="2"/>
  <c r="AL101" i="2"/>
  <c r="AL113" i="2"/>
  <c r="AL108" i="2"/>
  <c r="AL98" i="2"/>
  <c r="AL131" i="2"/>
  <c r="AL109" i="2"/>
  <c r="AL138" i="2"/>
  <c r="AL102" i="2"/>
  <c r="AL43" i="2"/>
  <c r="AL30" i="2"/>
  <c r="AL95" i="2"/>
  <c r="AL18" i="2"/>
  <c r="AL75" i="2"/>
  <c r="AL24" i="2"/>
  <c r="AL68" i="2"/>
  <c r="AL71" i="2"/>
  <c r="AL67" i="2"/>
  <c r="AL48" i="2"/>
  <c r="AL14" i="2"/>
  <c r="AL61" i="2"/>
  <c r="AL89" i="2"/>
  <c r="AL153" i="2"/>
  <c r="AL151" i="2"/>
  <c r="AL42" i="2"/>
  <c r="AL115" i="2"/>
  <c r="AL96" i="2"/>
  <c r="AL76" i="2"/>
  <c r="AL4" i="2"/>
  <c r="AL57" i="2"/>
  <c r="AL63" i="2"/>
  <c r="AL93" i="2"/>
  <c r="AL35" i="2"/>
  <c r="AL81" i="2"/>
  <c r="AL130" i="2"/>
  <c r="AL134" i="2"/>
  <c r="AL137" i="2"/>
  <c r="AL124" i="2"/>
  <c r="AL45" i="2"/>
  <c r="AL122" i="2"/>
  <c r="AL99" i="2"/>
  <c r="AL120" i="2"/>
  <c r="AL60" i="2"/>
  <c r="AL148" i="2"/>
  <c r="AL103" i="2"/>
  <c r="AL123" i="2"/>
  <c r="AL7" i="2"/>
  <c r="AL8" i="2"/>
  <c r="AL5" i="2"/>
  <c r="AL20" i="2"/>
  <c r="AL53" i="2"/>
  <c r="AL139" i="2"/>
  <c r="AL112" i="2"/>
  <c r="AL38" i="2"/>
  <c r="AL64" i="2"/>
  <c r="AL65" i="2"/>
  <c r="AL34" i="2"/>
  <c r="AL21" i="2"/>
  <c r="AL114" i="2"/>
  <c r="AL69" i="2"/>
  <c r="AL58" i="2"/>
  <c r="AL136" i="2"/>
  <c r="AL110" i="2"/>
  <c r="AL26" i="2"/>
  <c r="AL47" i="2"/>
  <c r="AL62" i="2"/>
  <c r="AL88" i="2"/>
  <c r="AL80" i="2"/>
  <c r="AL28" i="2"/>
  <c r="AL90" i="2"/>
  <c r="AL54" i="2"/>
  <c r="AL19" i="2"/>
  <c r="AL37" i="2"/>
  <c r="AL50" i="2"/>
  <c r="AL106" i="2"/>
  <c r="AL141" i="2"/>
  <c r="AL77" i="2"/>
  <c r="AL94" i="2"/>
  <c r="AL13" i="2"/>
  <c r="AL32" i="2"/>
  <c r="AL150" i="2"/>
  <c r="AL149" i="2"/>
  <c r="AL107" i="2"/>
  <c r="AL119" i="2"/>
  <c r="AL46" i="2"/>
  <c r="AL56" i="2"/>
  <c r="AL92" i="2"/>
  <c r="AL83" i="2"/>
  <c r="AL84" i="2"/>
  <c r="AL79" i="2"/>
  <c r="AL59" i="2"/>
  <c r="AL29" i="2"/>
  <c r="AL9" i="2"/>
  <c r="AL104" i="2"/>
  <c r="AL111" i="2"/>
  <c r="AL15" i="2"/>
  <c r="AL133" i="2"/>
  <c r="AL97" i="2"/>
  <c r="AL44" i="2"/>
  <c r="AL17" i="2"/>
  <c r="AL121" i="2"/>
  <c r="AL27" i="2"/>
  <c r="AL128" i="2"/>
  <c r="AL127" i="2"/>
  <c r="AL49" i="2"/>
  <c r="AL82" i="2"/>
  <c r="AL22" i="2"/>
  <c r="AL16" i="2"/>
  <c r="AL31" i="2"/>
  <c r="AL41" i="2"/>
  <c r="AL6" i="2"/>
  <c r="AL135" i="2"/>
  <c r="AL142" i="2"/>
  <c r="AL12" i="2"/>
  <c r="AL85" i="2"/>
  <c r="AL39" i="2"/>
  <c r="AL55" i="2"/>
  <c r="AL116" i="2"/>
  <c r="AL70" i="2"/>
  <c r="AL100" i="2"/>
  <c r="AL11" i="2"/>
  <c r="AL118" i="2"/>
  <c r="AL40" i="2"/>
  <c r="AL78" i="2"/>
  <c r="AL125" i="2"/>
  <c r="AL132" i="2"/>
  <c r="AL36" i="2"/>
  <c r="AL33" i="2"/>
  <c r="AL86" i="2"/>
  <c r="AL52" i="2"/>
  <c r="AL91" i="2"/>
  <c r="AL51" i="2"/>
  <c r="AL87" i="2"/>
  <c r="AL23" i="2"/>
  <c r="AL10" i="2"/>
  <c r="AL73" i="2"/>
  <c r="AL117" i="2"/>
  <c r="AL25" i="2"/>
  <c r="Z161" i="2"/>
  <c r="Z143" i="2"/>
  <c r="Z66" i="2"/>
  <c r="Z140" i="2"/>
  <c r="Z154" i="2"/>
  <c r="Z155" i="2"/>
  <c r="Z105" i="2"/>
  <c r="Z157" i="2"/>
  <c r="Z152" i="2"/>
  <c r="Z147" i="2"/>
  <c r="Z158" i="2"/>
  <c r="Z74" i="2"/>
  <c r="Z72" i="2"/>
  <c r="Z144" i="2"/>
  <c r="Z146" i="2"/>
  <c r="Z159" i="2"/>
  <c r="Z160" i="2"/>
  <c r="Z145" i="2"/>
  <c r="Z129" i="2"/>
  <c r="Z156" i="2"/>
  <c r="Z101" i="2"/>
  <c r="Z113" i="2"/>
  <c r="Z108" i="2"/>
  <c r="Z98" i="2"/>
  <c r="Z131" i="2"/>
  <c r="Z109" i="2"/>
  <c r="Z138" i="2"/>
  <c r="Z102" i="2"/>
  <c r="Z43" i="2"/>
  <c r="Z30" i="2"/>
  <c r="Z95" i="2"/>
  <c r="Z18" i="2"/>
  <c r="Z75" i="2"/>
  <c r="Z24" i="2"/>
  <c r="Z68" i="2"/>
  <c r="Z71" i="2"/>
  <c r="Z67" i="2"/>
  <c r="Z48" i="2"/>
  <c r="Z14" i="2"/>
  <c r="Z61" i="2"/>
  <c r="Z89" i="2"/>
  <c r="Z153" i="2"/>
  <c r="Z151" i="2"/>
  <c r="Z42" i="2"/>
  <c r="Z115" i="2"/>
  <c r="Z96" i="2"/>
  <c r="Z76" i="2"/>
  <c r="Z4" i="2"/>
  <c r="Z57" i="2"/>
  <c r="Z63" i="2"/>
  <c r="Z93" i="2"/>
  <c r="Z35" i="2"/>
  <c r="Z81" i="2"/>
  <c r="Z130" i="2"/>
  <c r="Z134" i="2"/>
  <c r="Z137" i="2"/>
  <c r="Z124" i="2"/>
  <c r="Z45" i="2"/>
  <c r="Z122" i="2"/>
  <c r="Z99" i="2"/>
  <c r="Z120" i="2"/>
  <c r="Z60" i="2"/>
  <c r="Z148" i="2"/>
  <c r="Z103" i="2"/>
  <c r="Z123" i="2"/>
  <c r="Z7" i="2"/>
  <c r="Z8" i="2"/>
  <c r="Z5" i="2"/>
  <c r="Z20" i="2"/>
  <c r="Z53" i="2"/>
  <c r="Z139" i="2"/>
  <c r="Z112" i="2"/>
  <c r="Z38" i="2"/>
  <c r="Z64" i="2"/>
  <c r="Z65" i="2"/>
  <c r="Z34" i="2"/>
  <c r="Z21" i="2"/>
  <c r="Z114" i="2"/>
  <c r="Z69" i="2"/>
  <c r="Z58" i="2"/>
  <c r="Z136" i="2"/>
  <c r="Z110" i="2"/>
  <c r="Z26" i="2"/>
  <c r="Z47" i="2"/>
  <c r="Z62" i="2"/>
  <c r="Z88" i="2"/>
  <c r="Z80" i="2"/>
  <c r="Z28" i="2"/>
  <c r="Z90" i="2"/>
  <c r="Z54" i="2"/>
  <c r="Z19" i="2"/>
  <c r="Z37" i="2"/>
  <c r="Z50" i="2"/>
  <c r="Z106" i="2"/>
  <c r="Z141" i="2"/>
  <c r="Z77" i="2"/>
  <c r="Z94" i="2"/>
  <c r="Z13" i="2"/>
  <c r="Z32" i="2"/>
  <c r="Z150" i="2"/>
  <c r="Z149" i="2"/>
  <c r="Z107" i="2"/>
  <c r="Z119" i="2"/>
  <c r="Z46" i="2"/>
  <c r="Z56" i="2"/>
  <c r="Z92" i="2"/>
  <c r="Z83" i="2"/>
  <c r="Z84" i="2"/>
  <c r="Z79" i="2"/>
  <c r="Z59" i="2"/>
  <c r="Z29" i="2"/>
  <c r="Z9" i="2"/>
  <c r="Z104" i="2"/>
  <c r="Z111" i="2"/>
  <c r="Z15" i="2"/>
  <c r="Z133" i="2"/>
  <c r="Z97" i="2"/>
  <c r="Z44" i="2"/>
  <c r="Z17" i="2"/>
  <c r="Z121" i="2"/>
  <c r="Z27" i="2"/>
  <c r="Z128" i="2"/>
  <c r="Z127" i="2"/>
  <c r="Z49" i="2"/>
  <c r="Z82" i="2"/>
  <c r="Z22" i="2"/>
  <c r="Z16" i="2"/>
  <c r="Z31" i="2"/>
  <c r="Z41" i="2"/>
  <c r="Z6" i="2"/>
  <c r="Z135" i="2"/>
  <c r="Z142" i="2"/>
  <c r="Z12" i="2"/>
  <c r="Z85" i="2"/>
  <c r="Z39" i="2"/>
  <c r="Z55" i="2"/>
  <c r="Z116" i="2"/>
  <c r="Z70" i="2"/>
  <c r="Z100" i="2"/>
  <c r="Z11" i="2"/>
  <c r="Z118" i="2"/>
  <c r="Z40" i="2"/>
  <c r="Z78" i="2"/>
  <c r="Z125" i="2"/>
  <c r="Z132" i="2"/>
  <c r="Z36" i="2"/>
  <c r="Z33" i="2"/>
  <c r="Z86" i="2"/>
  <c r="Z52" i="2"/>
  <c r="Z91" i="2"/>
  <c r="Z51" i="2"/>
  <c r="Z87" i="2"/>
  <c r="Z23" i="2"/>
  <c r="Z10" i="2"/>
  <c r="Z73" i="2"/>
  <c r="Z117" i="2"/>
  <c r="Z25" i="2"/>
  <c r="O161" i="2"/>
  <c r="O143" i="2"/>
  <c r="O66" i="2"/>
  <c r="O140" i="2"/>
  <c r="O154" i="2"/>
  <c r="O155" i="2"/>
  <c r="O105" i="2"/>
  <c r="O157" i="2"/>
  <c r="O152" i="2"/>
  <c r="O147" i="2"/>
  <c r="O158" i="2"/>
  <c r="O74" i="2"/>
  <c r="O72" i="2"/>
  <c r="O144" i="2"/>
  <c r="O146" i="2"/>
  <c r="O159" i="2"/>
  <c r="O160" i="2"/>
  <c r="O145" i="2"/>
  <c r="O129" i="2"/>
  <c r="O156" i="2"/>
  <c r="O101" i="2"/>
  <c r="O113" i="2"/>
  <c r="O108" i="2"/>
  <c r="O98" i="2"/>
  <c r="O131" i="2"/>
  <c r="O109" i="2"/>
  <c r="O138" i="2"/>
  <c r="O102" i="2"/>
  <c r="O43" i="2"/>
  <c r="O30" i="2"/>
  <c r="O95" i="2"/>
  <c r="O18" i="2"/>
  <c r="O75" i="2"/>
  <c r="O24" i="2"/>
  <c r="O68" i="2"/>
  <c r="O71" i="2"/>
  <c r="O67" i="2"/>
  <c r="O48" i="2"/>
  <c r="O14" i="2"/>
  <c r="O61" i="2"/>
  <c r="O89" i="2"/>
  <c r="O153" i="2"/>
  <c r="O151" i="2"/>
  <c r="O42" i="2"/>
  <c r="O115" i="2"/>
  <c r="O96" i="2"/>
  <c r="O76" i="2"/>
  <c r="O4" i="2"/>
  <c r="O57" i="2"/>
  <c r="O63" i="2"/>
  <c r="O93" i="2"/>
  <c r="O35" i="2"/>
  <c r="O81" i="2"/>
  <c r="O130" i="2"/>
  <c r="O134" i="2"/>
  <c r="O137" i="2"/>
  <c r="O124" i="2"/>
  <c r="O45" i="2"/>
  <c r="O122" i="2"/>
  <c r="O99" i="2"/>
  <c r="O120" i="2"/>
  <c r="O60" i="2"/>
  <c r="O148" i="2"/>
  <c r="O103" i="2"/>
  <c r="O123" i="2"/>
  <c r="O7" i="2"/>
  <c r="O8" i="2"/>
  <c r="O5" i="2"/>
  <c r="O20" i="2"/>
  <c r="O53" i="2"/>
  <c r="O139" i="2"/>
  <c r="O112" i="2"/>
  <c r="O38" i="2"/>
  <c r="O64" i="2"/>
  <c r="O65" i="2"/>
  <c r="O34" i="2"/>
  <c r="O21" i="2"/>
  <c r="O114" i="2"/>
  <c r="O69" i="2"/>
  <c r="O58" i="2"/>
  <c r="O136" i="2"/>
  <c r="O110" i="2"/>
  <c r="O26" i="2"/>
  <c r="O47" i="2"/>
  <c r="O62" i="2"/>
  <c r="O88" i="2"/>
  <c r="O80" i="2"/>
  <c r="O28" i="2"/>
  <c r="O90" i="2"/>
  <c r="O54" i="2"/>
  <c r="O19" i="2"/>
  <c r="O37" i="2"/>
  <c r="O50" i="2"/>
  <c r="O106" i="2"/>
  <c r="O141" i="2"/>
  <c r="O77" i="2"/>
  <c r="O94" i="2"/>
  <c r="O13" i="2"/>
  <c r="O32" i="2"/>
  <c r="O150" i="2"/>
  <c r="O149" i="2"/>
  <c r="O107" i="2"/>
  <c r="O119" i="2"/>
  <c r="O46" i="2"/>
  <c r="O56" i="2"/>
  <c r="O92" i="2"/>
  <c r="O83" i="2"/>
  <c r="O84" i="2"/>
  <c r="O79" i="2"/>
  <c r="O59" i="2"/>
  <c r="O29" i="2"/>
  <c r="O9" i="2"/>
  <c r="O104" i="2"/>
  <c r="O111" i="2"/>
  <c r="O15" i="2"/>
  <c r="O133" i="2"/>
  <c r="O97" i="2"/>
  <c r="O44" i="2"/>
  <c r="O17" i="2"/>
  <c r="O121" i="2"/>
  <c r="O27" i="2"/>
  <c r="O128" i="2"/>
  <c r="O127" i="2"/>
  <c r="O49" i="2"/>
  <c r="O82" i="2"/>
  <c r="O22" i="2"/>
  <c r="O16" i="2"/>
  <c r="O31" i="2"/>
  <c r="O41" i="2"/>
  <c r="O6" i="2"/>
  <c r="O135" i="2"/>
  <c r="O142" i="2"/>
  <c r="O12" i="2"/>
  <c r="O85" i="2"/>
  <c r="O39" i="2"/>
  <c r="O55" i="2"/>
  <c r="O116" i="2"/>
  <c r="O70" i="2"/>
  <c r="O100" i="2"/>
  <c r="O11" i="2"/>
  <c r="O118" i="2"/>
  <c r="O40" i="2"/>
  <c r="O78" i="2"/>
  <c r="O125" i="2"/>
  <c r="O132" i="2"/>
  <c r="O36" i="2"/>
  <c r="O33" i="2"/>
  <c r="O86" i="2"/>
  <c r="O52" i="2"/>
  <c r="O91" i="2"/>
  <c r="O51" i="2"/>
  <c r="O87" i="2"/>
  <c r="O23" i="2"/>
  <c r="O10" i="2"/>
  <c r="O73" i="2"/>
  <c r="O117" i="2"/>
  <c r="O25" i="2"/>
  <c r="CS100" i="2" l="1"/>
  <c r="CT100" i="2" s="1"/>
  <c r="CS39" i="2"/>
  <c r="CT39" i="2" s="1"/>
  <c r="CS135" i="2"/>
  <c r="CT135" i="2" s="1"/>
  <c r="CS31" i="2"/>
  <c r="CT31" i="2" s="1"/>
  <c r="CS49" i="2"/>
  <c r="CT49" i="2" s="1"/>
  <c r="CS5" i="2"/>
  <c r="CT5" i="2" s="1"/>
  <c r="CS10" i="2"/>
  <c r="CT10" i="2" s="1"/>
  <c r="CS91" i="2"/>
  <c r="CT91" i="2" s="1"/>
  <c r="CS36" i="2"/>
  <c r="CT36" i="2" s="1"/>
  <c r="CS40" i="2"/>
  <c r="CT40" i="2" s="1"/>
  <c r="CS70" i="2"/>
  <c r="CT70" i="2" s="1"/>
  <c r="CS85" i="2"/>
  <c r="CT85" i="2" s="1"/>
  <c r="CS6" i="2"/>
  <c r="CT6" i="2" s="1"/>
  <c r="CS16" i="2"/>
  <c r="CT16" i="2" s="1"/>
  <c r="CS127" i="2"/>
  <c r="CT127" i="2" s="1"/>
  <c r="CS17" i="2"/>
  <c r="CT17" i="2" s="1"/>
  <c r="CS15" i="2"/>
  <c r="CT15" i="2" s="1"/>
  <c r="CS29" i="2"/>
  <c r="CT29" i="2" s="1"/>
  <c r="CS83" i="2"/>
  <c r="CT83" i="2" s="1"/>
  <c r="CS119" i="2"/>
  <c r="CT119" i="2" s="1"/>
  <c r="CS32" i="2"/>
  <c r="CT32" i="2" s="1"/>
  <c r="CS141" i="2"/>
  <c r="CT141" i="2" s="1"/>
  <c r="CS19" i="2"/>
  <c r="CT19" i="2" s="1"/>
  <c r="CS80" i="2"/>
  <c r="CT80" i="2" s="1"/>
  <c r="CS26" i="2"/>
  <c r="CT26" i="2" s="1"/>
  <c r="CS69" i="2"/>
  <c r="CT69" i="2" s="1"/>
  <c r="CS65" i="2"/>
  <c r="CT65" i="2" s="1"/>
  <c r="CS139" i="2"/>
  <c r="CT139" i="2" s="1"/>
  <c r="CS8" i="2"/>
  <c r="CT8" i="2" s="1"/>
  <c r="CS148" i="2"/>
  <c r="CT148" i="2" s="1"/>
  <c r="CS122" i="2"/>
  <c r="CT122" i="2" s="1"/>
  <c r="CS134" i="2"/>
  <c r="CT134" i="2" s="1"/>
  <c r="CS93" i="2"/>
  <c r="CT93" i="2" s="1"/>
  <c r="CS76" i="2"/>
  <c r="CT76" i="2" s="1"/>
  <c r="CS62" i="2"/>
  <c r="CT62" i="2" s="1"/>
  <c r="CS123" i="2"/>
  <c r="CT123" i="2" s="1"/>
  <c r="CS25" i="2"/>
  <c r="CT25" i="2" s="1"/>
  <c r="CS116" i="2"/>
  <c r="CT116" i="2" s="1"/>
  <c r="CS12" i="2"/>
  <c r="CT12" i="2" s="1"/>
  <c r="CS22" i="2"/>
  <c r="CT22" i="2" s="1"/>
  <c r="CS7" i="2"/>
  <c r="CT7" i="2" s="1"/>
  <c r="FD69" i="2"/>
  <c r="FD8" i="2"/>
  <c r="FD76" i="2"/>
  <c r="CS117" i="2"/>
  <c r="CT117" i="2" s="1"/>
  <c r="CS87" i="2"/>
  <c r="CT87" i="2" s="1"/>
  <c r="CS86" i="2"/>
  <c r="CT86" i="2" s="1"/>
  <c r="CS125" i="2"/>
  <c r="CT125" i="2" s="1"/>
  <c r="CS11" i="2"/>
  <c r="CT11" i="2" s="1"/>
  <c r="CS55" i="2"/>
  <c r="CT55" i="2" s="1"/>
  <c r="CS142" i="2"/>
  <c r="CT142" i="2" s="1"/>
  <c r="CS41" i="2"/>
  <c r="CT41" i="2" s="1"/>
  <c r="CS82" i="2"/>
  <c r="CT82" i="2" s="1"/>
  <c r="CS27" i="2"/>
  <c r="CT27" i="2" s="1"/>
  <c r="CS97" i="2"/>
  <c r="CT97" i="2" s="1"/>
  <c r="CS136" i="2"/>
  <c r="CT136" i="2" s="1"/>
  <c r="FD82" i="2"/>
  <c r="FD15" i="2"/>
  <c r="FD83" i="2"/>
  <c r="FD49" i="2"/>
  <c r="CS79" i="2"/>
  <c r="CT79" i="2" s="1"/>
  <c r="CS149" i="2"/>
  <c r="CT149" i="2" s="1"/>
  <c r="CS50" i="2"/>
  <c r="CT50" i="2" s="1"/>
  <c r="CS90" i="2"/>
  <c r="CT90" i="2" s="1"/>
  <c r="CS21" i="2"/>
  <c r="CT21" i="2" s="1"/>
  <c r="CS20" i="2"/>
  <c r="CT20" i="2" s="1"/>
  <c r="CS120" i="2"/>
  <c r="CT120" i="2" s="1"/>
  <c r="CS124" i="2"/>
  <c r="CT124" i="2" s="1"/>
  <c r="CS81" i="2"/>
  <c r="CT81" i="2" s="1"/>
  <c r="CS57" i="2"/>
  <c r="CT57" i="2" s="1"/>
  <c r="CS115" i="2"/>
  <c r="CT115" i="2" s="1"/>
  <c r="CS104" i="2"/>
  <c r="CT104" i="2" s="1"/>
  <c r="CS56" i="2"/>
  <c r="CT56" i="2" s="1"/>
  <c r="CS94" i="2"/>
  <c r="CT94" i="2" s="1"/>
  <c r="CS38" i="2"/>
  <c r="CT38" i="2" s="1"/>
  <c r="CS121" i="2"/>
  <c r="CT121" i="2" s="1"/>
  <c r="CS133" i="2"/>
  <c r="CT133" i="2" s="1"/>
  <c r="CS9" i="2"/>
  <c r="CT9" i="2" s="1"/>
  <c r="CS84" i="2"/>
  <c r="CT84" i="2" s="1"/>
  <c r="CS46" i="2"/>
  <c r="CT46" i="2" s="1"/>
  <c r="CS150" i="2"/>
  <c r="CT150" i="2" s="1"/>
  <c r="CS77" i="2"/>
  <c r="CT77" i="2" s="1"/>
  <c r="CS37" i="2"/>
  <c r="CT37" i="2" s="1"/>
  <c r="CS28" i="2"/>
  <c r="CT28" i="2" s="1"/>
  <c r="CS47" i="2"/>
  <c r="CT47" i="2" s="1"/>
  <c r="CS58" i="2"/>
  <c r="CT58" i="2" s="1"/>
  <c r="CS112" i="2"/>
  <c r="CT112" i="2" s="1"/>
  <c r="CS103" i="2"/>
  <c r="CT103" i="2" s="1"/>
  <c r="CS137" i="2"/>
  <c r="CT137" i="2" s="1"/>
  <c r="CS4" i="2"/>
  <c r="CT4" i="2" s="1"/>
  <c r="CS73" i="2"/>
  <c r="CT73" i="2" s="1"/>
  <c r="BY73" i="2"/>
  <c r="CS128" i="2"/>
  <c r="CT128" i="2" s="1"/>
  <c r="CS44" i="2"/>
  <c r="CT44" i="2" s="1"/>
  <c r="CS111" i="2"/>
  <c r="CT111" i="2" s="1"/>
  <c r="CS59" i="2"/>
  <c r="CT59" i="2" s="1"/>
  <c r="CS92" i="2"/>
  <c r="CT92" i="2" s="1"/>
  <c r="CS107" i="2"/>
  <c r="CT107" i="2" s="1"/>
  <c r="CS13" i="2"/>
  <c r="CT13" i="2" s="1"/>
  <c r="CS106" i="2"/>
  <c r="CT106" i="2" s="1"/>
  <c r="CS54" i="2"/>
  <c r="CT54" i="2" s="1"/>
  <c r="CS114" i="2"/>
  <c r="CT114" i="2" s="1"/>
  <c r="CS53" i="2"/>
  <c r="CT53" i="2" s="1"/>
  <c r="CS60" i="2"/>
  <c r="CT60" i="2" s="1"/>
  <c r="CS130" i="2"/>
  <c r="CT130" i="2" s="1"/>
  <c r="CS96" i="2"/>
  <c r="CT96" i="2" s="1"/>
  <c r="CS34" i="2"/>
  <c r="CT34" i="2" s="1"/>
  <c r="CS64" i="2"/>
  <c r="CT64" i="2" s="1"/>
  <c r="CS99" i="2"/>
  <c r="CT99" i="2" s="1"/>
  <c r="CS45" i="2"/>
  <c r="CT45" i="2" s="1"/>
  <c r="CS63" i="2"/>
  <c r="CT63" i="2" s="1"/>
  <c r="CS23" i="2"/>
  <c r="CT23" i="2" s="1"/>
  <c r="CS51" i="2"/>
  <c r="CT51" i="2" s="1"/>
  <c r="CS52" i="2"/>
  <c r="CT52" i="2" s="1"/>
  <c r="CS33" i="2"/>
  <c r="CT33" i="2" s="1"/>
  <c r="CS132" i="2"/>
  <c r="CT132" i="2" s="1"/>
  <c r="CS78" i="2"/>
  <c r="CT78" i="2" s="1"/>
  <c r="CS118" i="2"/>
  <c r="CT118" i="2" s="1"/>
  <c r="CS88" i="2"/>
  <c r="CT88" i="2" s="1"/>
  <c r="CR61" i="2"/>
  <c r="CS61" i="2"/>
  <c r="CT61" i="2" s="1"/>
  <c r="CR71" i="2"/>
  <c r="CS71" i="2"/>
  <c r="CT71" i="2" s="1"/>
  <c r="CR18" i="2"/>
  <c r="CS18" i="2"/>
  <c r="CT18" i="2" s="1"/>
  <c r="CR102" i="2"/>
  <c r="CS102" i="2"/>
  <c r="CT102" i="2" s="1"/>
  <c r="CR98" i="2"/>
  <c r="CS98" i="2"/>
  <c r="CT98" i="2" s="1"/>
  <c r="CR156" i="2"/>
  <c r="CS156" i="2"/>
  <c r="CT156" i="2" s="1"/>
  <c r="CR159" i="2"/>
  <c r="CS159" i="2"/>
  <c r="CT159" i="2" s="1"/>
  <c r="CR74" i="2"/>
  <c r="CS74" i="2"/>
  <c r="CT74" i="2" s="1"/>
  <c r="CR157" i="2"/>
  <c r="CS157" i="2"/>
  <c r="CT157" i="2" s="1"/>
  <c r="CR140" i="2"/>
  <c r="CS140" i="2"/>
  <c r="CT140" i="2" s="1"/>
  <c r="CS110" i="2"/>
  <c r="CT110" i="2" s="1"/>
  <c r="CR151" i="2"/>
  <c r="CS151" i="2"/>
  <c r="CT151" i="2" s="1"/>
  <c r="CR14" i="2"/>
  <c r="CS14" i="2"/>
  <c r="CT14" i="2" s="1"/>
  <c r="CR68" i="2"/>
  <c r="CS68" i="2"/>
  <c r="CT68" i="2" s="1"/>
  <c r="CR95" i="2"/>
  <c r="CS95" i="2"/>
  <c r="CT95" i="2" s="1"/>
  <c r="CR138" i="2"/>
  <c r="CS138" i="2"/>
  <c r="CT138" i="2" s="1"/>
  <c r="CR108" i="2"/>
  <c r="CS108" i="2"/>
  <c r="CT108" i="2" s="1"/>
  <c r="CR129" i="2"/>
  <c r="CS129" i="2"/>
  <c r="CT129" i="2" s="1"/>
  <c r="CR146" i="2"/>
  <c r="CS146" i="2"/>
  <c r="CT146" i="2" s="1"/>
  <c r="CR158" i="2"/>
  <c r="CS158" i="2"/>
  <c r="CT158" i="2" s="1"/>
  <c r="CR105" i="2"/>
  <c r="CS105" i="2"/>
  <c r="CT105" i="2" s="1"/>
  <c r="CR66" i="2"/>
  <c r="CS66" i="2"/>
  <c r="CT66" i="2" s="1"/>
  <c r="CR153" i="2"/>
  <c r="CS153" i="2"/>
  <c r="CT153" i="2" s="1"/>
  <c r="CR48" i="2"/>
  <c r="CS48" i="2"/>
  <c r="CT48" i="2" s="1"/>
  <c r="CR24" i="2"/>
  <c r="CS24" i="2"/>
  <c r="CT24" i="2" s="1"/>
  <c r="CR30" i="2"/>
  <c r="CS30" i="2"/>
  <c r="CT30" i="2" s="1"/>
  <c r="CR109" i="2"/>
  <c r="CS109" i="2"/>
  <c r="CT109" i="2" s="1"/>
  <c r="CR113" i="2"/>
  <c r="CS113" i="2"/>
  <c r="CT113" i="2" s="1"/>
  <c r="CR145" i="2"/>
  <c r="CS145" i="2"/>
  <c r="CT145" i="2" s="1"/>
  <c r="CR144" i="2"/>
  <c r="CS144" i="2"/>
  <c r="CT144" i="2" s="1"/>
  <c r="CR147" i="2"/>
  <c r="CS147" i="2"/>
  <c r="CT147" i="2" s="1"/>
  <c r="CR155" i="2"/>
  <c r="CS155" i="2"/>
  <c r="CT155" i="2" s="1"/>
  <c r="CR143" i="2"/>
  <c r="CS143" i="2"/>
  <c r="CT143" i="2" s="1"/>
  <c r="CS35" i="2"/>
  <c r="CT35" i="2" s="1"/>
  <c r="CR42" i="2"/>
  <c r="CS42" i="2"/>
  <c r="CT42" i="2" s="1"/>
  <c r="CR89" i="2"/>
  <c r="CS89" i="2"/>
  <c r="CT89" i="2" s="1"/>
  <c r="CR67" i="2"/>
  <c r="CS67" i="2"/>
  <c r="CT67" i="2" s="1"/>
  <c r="CR75" i="2"/>
  <c r="CS75" i="2"/>
  <c r="CT75" i="2" s="1"/>
  <c r="CR43" i="2"/>
  <c r="CS43" i="2"/>
  <c r="CT43" i="2" s="1"/>
  <c r="CR131" i="2"/>
  <c r="CS131" i="2"/>
  <c r="CT131" i="2" s="1"/>
  <c r="CR101" i="2"/>
  <c r="CS101" i="2"/>
  <c r="CT101" i="2" s="1"/>
  <c r="CR160" i="2"/>
  <c r="CS160" i="2"/>
  <c r="CT160" i="2" s="1"/>
  <c r="CR72" i="2"/>
  <c r="CS72" i="2"/>
  <c r="CT72" i="2" s="1"/>
  <c r="CR152" i="2"/>
  <c r="CS152" i="2"/>
  <c r="CT152" i="2" s="1"/>
  <c r="CR154" i="2"/>
  <c r="CS154" i="2"/>
  <c r="CT154" i="2" s="1"/>
  <c r="CR161" i="2"/>
  <c r="CS161" i="2"/>
  <c r="CT161" i="2" s="1"/>
  <c r="BX166" i="2"/>
  <c r="BJ166" i="2"/>
  <c r="P108" i="2"/>
  <c r="P76" i="2"/>
  <c r="P134" i="2"/>
  <c r="P80" i="2"/>
  <c r="P29" i="2"/>
  <c r="P17" i="2"/>
  <c r="P91" i="2"/>
  <c r="BK106" i="2"/>
  <c r="AM89" i="2"/>
  <c r="AM34" i="2"/>
  <c r="AM100" i="2"/>
  <c r="AY31" i="2"/>
  <c r="AY6" i="2"/>
  <c r="AY10" i="2"/>
  <c r="P161" i="2"/>
  <c r="P143" i="2"/>
  <c r="P140" i="2"/>
  <c r="P154" i="2"/>
  <c r="P155" i="2"/>
  <c r="P105" i="2"/>
  <c r="P157" i="2"/>
  <c r="P152" i="2"/>
  <c r="P147" i="2"/>
  <c r="P158" i="2"/>
  <c r="P74" i="2"/>
  <c r="P72" i="2"/>
  <c r="P144" i="2"/>
  <c r="P146" i="2"/>
  <c r="P159" i="2"/>
  <c r="P160" i="2"/>
  <c r="P145" i="2"/>
  <c r="P129" i="2"/>
  <c r="P156" i="2"/>
  <c r="P101" i="2"/>
  <c r="P113" i="2"/>
  <c r="P98" i="2"/>
  <c r="P131" i="2"/>
  <c r="P109" i="2"/>
  <c r="P138" i="2"/>
  <c r="P102" i="2"/>
  <c r="P43" i="2"/>
  <c r="P30" i="2"/>
  <c r="P95" i="2"/>
  <c r="P18" i="2"/>
  <c r="P75" i="2"/>
  <c r="P24" i="2"/>
  <c r="P68" i="2"/>
  <c r="P71" i="2"/>
  <c r="P67" i="2"/>
  <c r="P48" i="2"/>
  <c r="P14" i="2"/>
  <c r="P61" i="2"/>
  <c r="P89" i="2"/>
  <c r="P153" i="2"/>
  <c r="P151" i="2"/>
  <c r="P42" i="2"/>
  <c r="P115" i="2"/>
  <c r="P96" i="2"/>
  <c r="P4" i="2"/>
  <c r="P57" i="2"/>
  <c r="P63" i="2"/>
  <c r="P93" i="2"/>
  <c r="P35" i="2"/>
  <c r="P81" i="2"/>
  <c r="P130" i="2"/>
  <c r="P137" i="2"/>
  <c r="P124" i="2"/>
  <c r="P45" i="2"/>
  <c r="P122" i="2"/>
  <c r="P99" i="2"/>
  <c r="P120" i="2"/>
  <c r="P60" i="2"/>
  <c r="P148" i="2"/>
  <c r="P103" i="2"/>
  <c r="P123" i="2"/>
  <c r="P7" i="2"/>
  <c r="P8" i="2"/>
  <c r="P5" i="2"/>
  <c r="P20" i="2"/>
  <c r="P53" i="2"/>
  <c r="P139" i="2"/>
  <c r="P112" i="2"/>
  <c r="P38" i="2"/>
  <c r="P64" i="2"/>
  <c r="P65" i="2"/>
  <c r="P34" i="2"/>
  <c r="P21" i="2"/>
  <c r="P114" i="2"/>
  <c r="P69" i="2"/>
  <c r="P58" i="2"/>
  <c r="P136" i="2"/>
  <c r="P110" i="2"/>
  <c r="P26" i="2"/>
  <c r="P47" i="2"/>
  <c r="P62" i="2"/>
  <c r="P88" i="2"/>
  <c r="P28" i="2"/>
  <c r="P90" i="2"/>
  <c r="P54" i="2"/>
  <c r="P19" i="2"/>
  <c r="P37" i="2"/>
  <c r="P50" i="2"/>
  <c r="P106" i="2"/>
  <c r="P141" i="2"/>
  <c r="P77" i="2"/>
  <c r="P94" i="2"/>
  <c r="P13" i="2"/>
  <c r="P32" i="2"/>
  <c r="P150" i="2"/>
  <c r="P149" i="2"/>
  <c r="P107" i="2"/>
  <c r="P119" i="2"/>
  <c r="P46" i="2"/>
  <c r="P56" i="2"/>
  <c r="P92" i="2"/>
  <c r="P83" i="2"/>
  <c r="P84" i="2"/>
  <c r="P79" i="2"/>
  <c r="P59" i="2"/>
  <c r="P9" i="2"/>
  <c r="P104" i="2"/>
  <c r="P111" i="2"/>
  <c r="P15" i="2"/>
  <c r="P133" i="2"/>
  <c r="P97" i="2"/>
  <c r="P44" i="2"/>
  <c r="P121" i="2"/>
  <c r="P27" i="2"/>
  <c r="P128" i="2"/>
  <c r="P127" i="2"/>
  <c r="P49" i="2"/>
  <c r="P82" i="2"/>
  <c r="P22" i="2"/>
  <c r="P16" i="2"/>
  <c r="P31" i="2"/>
  <c r="P41" i="2"/>
  <c r="P6" i="2"/>
  <c r="P135" i="2"/>
  <c r="P142" i="2"/>
  <c r="P12" i="2"/>
  <c r="P85" i="2"/>
  <c r="P39" i="2"/>
  <c r="P55" i="2"/>
  <c r="P116" i="2"/>
  <c r="P70" i="2"/>
  <c r="P100" i="2"/>
  <c r="P11" i="2"/>
  <c r="P118" i="2"/>
  <c r="P40" i="2"/>
  <c r="P78" i="2"/>
  <c r="P125" i="2"/>
  <c r="P132" i="2"/>
  <c r="P36" i="2"/>
  <c r="P33" i="2"/>
  <c r="P86" i="2"/>
  <c r="P52" i="2"/>
  <c r="P51" i="2"/>
  <c r="P87" i="2"/>
  <c r="P23" i="2"/>
  <c r="P10" i="2"/>
  <c r="P73" i="2"/>
  <c r="P117" i="2"/>
  <c r="P25" i="2"/>
  <c r="O126" i="2"/>
  <c r="P126" i="2" s="1"/>
  <c r="FC117" i="2"/>
  <c r="AM10" i="2"/>
  <c r="AA10" i="2"/>
  <c r="BK51" i="2"/>
  <c r="FC33" i="2"/>
  <c r="BK36" i="2"/>
  <c r="AM36" i="2"/>
  <c r="BK125" i="2"/>
  <c r="BK118" i="2"/>
  <c r="AM118" i="2"/>
  <c r="BK11" i="2"/>
  <c r="AM11" i="2"/>
  <c r="BK100" i="2"/>
  <c r="FC135" i="2"/>
  <c r="AA6" i="2"/>
  <c r="BK41" i="2"/>
  <c r="AY41" i="2"/>
  <c r="AA22" i="2"/>
  <c r="FC82" i="2"/>
  <c r="AY82" i="2"/>
  <c r="AA121" i="2"/>
  <c r="AY15" i="2"/>
  <c r="AA15" i="2"/>
  <c r="AM111" i="2"/>
  <c r="BK9" i="2"/>
  <c r="AM9" i="2"/>
  <c r="BK29" i="2"/>
  <c r="AM29" i="2"/>
  <c r="AY92" i="2"/>
  <c r="AA92" i="2"/>
  <c r="AY56" i="2"/>
  <c r="AA56" i="2"/>
  <c r="AA119" i="2"/>
  <c r="BK107" i="2"/>
  <c r="AM107" i="2"/>
  <c r="BK149" i="2"/>
  <c r="AM149" i="2"/>
  <c r="AA32" i="2"/>
  <c r="BK13" i="2"/>
  <c r="AM13" i="2"/>
  <c r="BK94" i="2"/>
  <c r="AM94" i="2"/>
  <c r="AY77" i="2"/>
  <c r="AA141" i="2"/>
  <c r="AY106" i="2"/>
  <c r="AY50" i="2"/>
  <c r="AY37" i="2"/>
  <c r="AA19" i="2"/>
  <c r="AA54" i="2"/>
  <c r="AY28" i="2"/>
  <c r="AA28" i="2"/>
  <c r="BK80" i="2"/>
  <c r="AM80" i="2"/>
  <c r="BK88" i="2"/>
  <c r="AM88" i="2"/>
  <c r="FC62" i="2"/>
  <c r="AY26" i="2"/>
  <c r="AY110" i="2"/>
  <c r="AA58" i="2"/>
  <c r="BK21" i="2"/>
  <c r="AM21" i="2"/>
  <c r="BK34" i="2"/>
  <c r="AA65" i="2"/>
  <c r="AA64" i="2"/>
  <c r="AM139" i="2"/>
  <c r="AA53" i="2"/>
  <c r="AA20" i="2"/>
  <c r="AY5" i="2"/>
  <c r="AA5" i="2"/>
  <c r="AY8" i="2"/>
  <c r="AA8" i="2"/>
  <c r="FC7" i="2"/>
  <c r="BK7" i="2"/>
  <c r="AM7" i="2"/>
  <c r="BK123" i="2"/>
  <c r="AM123" i="2"/>
  <c r="FC122" i="2"/>
  <c r="AY137" i="2"/>
  <c r="AY134" i="2"/>
  <c r="AY130" i="2"/>
  <c r="AY81" i="2"/>
  <c r="AY35" i="2"/>
  <c r="AY93" i="2"/>
  <c r="AY63" i="2"/>
  <c r="AM63" i="2"/>
  <c r="AY57" i="2"/>
  <c r="AY4" i="2"/>
  <c r="AY96" i="2"/>
  <c r="AA96" i="2"/>
  <c r="BK115" i="2"/>
  <c r="AM115" i="2"/>
  <c r="AY42" i="2"/>
  <c r="AY153" i="2"/>
  <c r="AA153" i="2"/>
  <c r="BK89" i="2"/>
  <c r="AY61" i="2"/>
  <c r="AY48" i="2"/>
  <c r="AA48" i="2"/>
  <c r="BK67" i="2"/>
  <c r="AM67" i="2"/>
  <c r="AY71" i="2"/>
  <c r="AY24" i="2"/>
  <c r="AA24" i="2"/>
  <c r="BK75" i="2"/>
  <c r="AM75" i="2"/>
  <c r="AY18" i="2"/>
  <c r="AY30" i="2"/>
  <c r="AA30" i="2"/>
  <c r="AY43" i="2"/>
  <c r="AA43" i="2"/>
  <c r="AA138" i="2"/>
  <c r="AA98" i="2"/>
  <c r="BK145" i="2"/>
  <c r="AM145" i="2"/>
  <c r="AM160" i="2"/>
  <c r="BK159" i="2"/>
  <c r="AM159" i="2"/>
  <c r="AA146" i="2"/>
  <c r="AY144" i="2"/>
  <c r="AA144" i="2"/>
  <c r="AA72" i="2"/>
  <c r="BK158" i="2"/>
  <c r="AM158" i="2"/>
  <c r="AM152" i="2"/>
  <c r="AY157" i="2"/>
  <c r="BK105" i="2"/>
  <c r="AM105" i="2"/>
  <c r="BK155" i="2"/>
  <c r="AM155" i="2"/>
  <c r="AM154" i="2"/>
  <c r="BK140" i="2"/>
  <c r="AM140" i="2"/>
  <c r="EO126" i="2"/>
  <c r="EP126" i="2" s="1"/>
  <c r="AX126" i="2"/>
  <c r="AY126" i="2" s="1"/>
  <c r="FD135" i="2" l="1"/>
  <c r="FD26" i="2"/>
  <c r="FD32" i="2"/>
  <c r="FD6" i="2"/>
  <c r="FD100" i="2"/>
  <c r="FD93" i="2"/>
  <c r="FD36" i="2"/>
  <c r="FD77" i="2"/>
  <c r="FD148" i="2"/>
  <c r="FD29" i="2"/>
  <c r="FD9" i="2"/>
  <c r="FD5" i="2"/>
  <c r="FD141" i="2"/>
  <c r="FD70" i="2"/>
  <c r="FD65" i="2"/>
  <c r="FD127" i="2"/>
  <c r="FD10" i="2"/>
  <c r="FD19" i="2"/>
  <c r="FD62" i="2"/>
  <c r="FD122" i="2"/>
  <c r="FD17" i="2"/>
  <c r="FD91" i="2"/>
  <c r="FD31" i="2"/>
  <c r="FD16" i="2"/>
  <c r="FD80" i="2"/>
  <c r="FD85" i="2"/>
  <c r="FD134" i="2"/>
  <c r="FD139" i="2"/>
  <c r="FD39" i="2"/>
  <c r="FD40" i="2"/>
  <c r="FD55" i="2"/>
  <c r="FD119" i="2"/>
  <c r="FD58" i="2"/>
  <c r="FD75" i="2"/>
  <c r="FD157" i="2"/>
  <c r="FD4" i="2"/>
  <c r="FD123" i="2"/>
  <c r="FD74" i="2"/>
  <c r="FD71" i="2"/>
  <c r="FD35" i="2"/>
  <c r="FD28" i="2"/>
  <c r="FD121" i="2"/>
  <c r="FD143" i="2"/>
  <c r="FD7" i="2"/>
  <c r="FD92" i="2"/>
  <c r="FD116" i="2"/>
  <c r="FD152" i="2"/>
  <c r="FD104" i="2"/>
  <c r="FD124" i="2"/>
  <c r="FD149" i="2"/>
  <c r="FD102" i="2"/>
  <c r="FD63" i="2"/>
  <c r="FD13" i="2"/>
  <c r="FD156" i="2"/>
  <c r="FD61" i="2"/>
  <c r="FD103" i="2"/>
  <c r="FD78" i="2"/>
  <c r="FD145" i="2"/>
  <c r="FD110" i="2"/>
  <c r="FD111" i="2"/>
  <c r="FD132" i="2"/>
  <c r="FD131" i="2"/>
  <c r="FD161" i="2"/>
  <c r="FD56" i="2"/>
  <c r="FD99" i="2"/>
  <c r="FD140" i="2"/>
  <c r="FD98" i="2"/>
  <c r="FD42" i="2"/>
  <c r="FD46" i="2"/>
  <c r="FD33" i="2"/>
  <c r="FD24" i="2"/>
  <c r="FD54" i="2"/>
  <c r="FD128" i="2"/>
  <c r="FD67" i="2"/>
  <c r="FD72" i="2"/>
  <c r="FD11" i="2"/>
  <c r="FD89" i="2"/>
  <c r="FD112" i="2"/>
  <c r="FD73" i="2"/>
  <c r="FD147" i="2"/>
  <c r="FD109" i="2"/>
  <c r="FD153" i="2"/>
  <c r="FD45" i="2"/>
  <c r="FD64" i="2"/>
  <c r="FD23" i="2"/>
  <c r="FD120" i="2"/>
  <c r="FD66" i="2"/>
  <c r="FD129" i="2"/>
  <c r="FD68" i="2"/>
  <c r="FD136" i="2"/>
  <c r="FD41" i="2"/>
  <c r="FD43" i="2"/>
  <c r="FD21" i="2"/>
  <c r="FD27" i="2"/>
  <c r="FD137" i="2"/>
  <c r="FD34" i="2"/>
  <c r="FD37" i="2"/>
  <c r="FD84" i="2"/>
  <c r="FD144" i="2"/>
  <c r="FD30" i="2"/>
  <c r="FD96" i="2"/>
  <c r="FD60" i="2"/>
  <c r="FD114" i="2"/>
  <c r="FD106" i="2"/>
  <c r="FD59" i="2"/>
  <c r="FD22" i="2"/>
  <c r="FD118" i="2"/>
  <c r="FD25" i="2"/>
  <c r="FD38" i="2"/>
  <c r="FD105" i="2"/>
  <c r="FD108" i="2"/>
  <c r="FD14" i="2"/>
  <c r="FD115" i="2"/>
  <c r="FD50" i="2"/>
  <c r="FD90" i="2"/>
  <c r="FD142" i="2"/>
  <c r="FD158" i="2"/>
  <c r="FD138" i="2"/>
  <c r="FD151" i="2"/>
  <c r="FD87" i="2"/>
  <c r="FD154" i="2"/>
  <c r="FD81" i="2"/>
  <c r="FD125" i="2"/>
  <c r="AX166" i="2"/>
  <c r="FD159" i="2"/>
  <c r="FD18" i="2"/>
  <c r="FD47" i="2"/>
  <c r="FD150" i="2"/>
  <c r="FD133" i="2"/>
  <c r="FD51" i="2"/>
  <c r="FD155" i="2"/>
  <c r="FD113" i="2"/>
  <c r="FD48" i="2"/>
  <c r="FD130" i="2"/>
  <c r="FD53" i="2"/>
  <c r="FD88" i="2"/>
  <c r="FD107" i="2"/>
  <c r="FD44" i="2"/>
  <c r="FD12" i="2"/>
  <c r="FD52" i="2"/>
  <c r="FD57" i="2"/>
  <c r="FD94" i="2"/>
  <c r="FD86" i="2"/>
  <c r="FD146" i="2"/>
  <c r="FD95" i="2"/>
  <c r="FD101" i="2"/>
  <c r="FD20" i="2"/>
  <c r="FD97" i="2"/>
  <c r="FD160" i="2"/>
  <c r="FD79" i="2"/>
  <c r="FD117" i="2"/>
  <c r="O166" i="2"/>
  <c r="P66" i="2"/>
  <c r="FC146" i="2"/>
  <c r="FC131" i="2"/>
  <c r="FC138" i="2"/>
  <c r="FC8" i="2"/>
  <c r="FC69" i="2"/>
  <c r="FC119" i="2"/>
  <c r="FC9" i="2"/>
  <c r="FC121" i="2"/>
  <c r="FC73" i="2"/>
  <c r="FC25" i="2"/>
  <c r="FC157" i="2"/>
  <c r="FC143" i="2"/>
  <c r="FC74" i="2"/>
  <c r="FC72" i="2"/>
  <c r="FC124" i="2"/>
  <c r="FC5" i="2"/>
  <c r="FC38" i="2"/>
  <c r="FC106" i="2"/>
  <c r="FC79" i="2"/>
  <c r="FC40" i="2"/>
  <c r="FC66" i="2"/>
  <c r="FC114" i="2"/>
  <c r="FC46" i="2"/>
  <c r="FC104" i="2"/>
  <c r="FC111" i="2"/>
  <c r="FC52" i="2"/>
  <c r="CJ126" i="2"/>
  <c r="FB126" i="2"/>
  <c r="FC126" i="2" s="1"/>
  <c r="AA143" i="2"/>
  <c r="AY143" i="2"/>
  <c r="AM66" i="2"/>
  <c r="BK66" i="2"/>
  <c r="AA140" i="2"/>
  <c r="AM147" i="2"/>
  <c r="BK147" i="2"/>
  <c r="FC147" i="2"/>
  <c r="AM74" i="2"/>
  <c r="BK74" i="2"/>
  <c r="AY146" i="2"/>
  <c r="Z126" i="2"/>
  <c r="BY126" i="2"/>
  <c r="CQ126" i="2"/>
  <c r="CR126" i="2" s="1"/>
  <c r="DN126" i="2"/>
  <c r="DO126" i="2" s="1"/>
  <c r="AM143" i="2"/>
  <c r="BK143" i="2"/>
  <c r="AA66" i="2"/>
  <c r="AY66" i="2"/>
  <c r="AA157" i="2"/>
  <c r="BK152" i="2"/>
  <c r="AA147" i="2"/>
  <c r="AY147" i="2"/>
  <c r="AY74" i="2"/>
  <c r="AM146" i="2"/>
  <c r="BK146" i="2"/>
  <c r="FC159" i="2"/>
  <c r="AL126" i="2"/>
  <c r="BK126" i="2"/>
  <c r="EU126" i="2"/>
  <c r="EV126" i="2" s="1"/>
  <c r="AA161" i="2"/>
  <c r="AM161" i="2"/>
  <c r="BK161" i="2"/>
  <c r="AY140" i="2"/>
  <c r="FC140" i="2"/>
  <c r="AY154" i="2"/>
  <c r="FC154" i="2"/>
  <c r="AA155" i="2"/>
  <c r="AY155" i="2"/>
  <c r="AA105" i="2"/>
  <c r="AY105" i="2"/>
  <c r="FC105" i="2"/>
  <c r="AM157" i="2"/>
  <c r="BK157" i="2"/>
  <c r="AA158" i="2"/>
  <c r="AY158" i="2"/>
  <c r="FC158" i="2"/>
  <c r="AY72" i="2"/>
  <c r="AM144" i="2"/>
  <c r="BK144" i="2"/>
  <c r="AY159" i="2"/>
  <c r="AA160" i="2"/>
  <c r="AY160" i="2"/>
  <c r="AA145" i="2"/>
  <c r="AY145" i="2"/>
  <c r="AM129" i="2"/>
  <c r="BK129" i="2"/>
  <c r="AA129" i="2"/>
  <c r="FC129" i="2"/>
  <c r="AM156" i="2"/>
  <c r="BK156" i="2"/>
  <c r="AM101" i="2"/>
  <c r="BK101" i="2"/>
  <c r="AM113" i="2"/>
  <c r="BK113" i="2"/>
  <c r="FC113" i="2"/>
  <c r="AY98" i="2"/>
  <c r="FC98" i="2"/>
  <c r="AA109" i="2"/>
  <c r="AY109" i="2"/>
  <c r="AY102" i="2"/>
  <c r="FC102" i="2"/>
  <c r="BK95" i="2"/>
  <c r="FC95" i="2"/>
  <c r="FC18" i="2"/>
  <c r="AA75" i="2"/>
  <c r="AM68" i="2"/>
  <c r="BK68" i="2"/>
  <c r="FC68" i="2"/>
  <c r="FC71" i="2"/>
  <c r="AA67" i="2"/>
  <c r="AM14" i="2"/>
  <c r="BK14" i="2"/>
  <c r="FC14" i="2"/>
  <c r="FC61" i="2"/>
  <c r="AA89" i="2"/>
  <c r="AM151" i="2"/>
  <c r="BK151" i="2"/>
  <c r="FC151" i="2"/>
  <c r="FC42" i="2"/>
  <c r="AA115" i="2"/>
  <c r="AM76" i="2"/>
  <c r="BK76" i="2"/>
  <c r="FC76" i="2"/>
  <c r="FC137" i="2"/>
  <c r="AM124" i="2"/>
  <c r="BK124" i="2"/>
  <c r="AM45" i="2"/>
  <c r="BK45" i="2"/>
  <c r="FC45" i="2"/>
  <c r="AM122" i="2"/>
  <c r="BK122" i="2"/>
  <c r="AM99" i="2"/>
  <c r="BK99" i="2"/>
  <c r="FC99" i="2"/>
  <c r="AM120" i="2"/>
  <c r="BK120" i="2"/>
  <c r="FC120" i="2"/>
  <c r="AM60" i="2"/>
  <c r="BK60" i="2"/>
  <c r="FC60" i="2"/>
  <c r="AM148" i="2"/>
  <c r="BK148" i="2"/>
  <c r="FC148" i="2"/>
  <c r="AM103" i="2"/>
  <c r="BK103" i="2"/>
  <c r="FC103" i="2"/>
  <c r="AA123" i="2"/>
  <c r="AA7" i="2"/>
  <c r="AY20" i="2"/>
  <c r="AY53" i="2"/>
  <c r="FC139" i="2"/>
  <c r="AM112" i="2"/>
  <c r="BK112" i="2"/>
  <c r="AY156" i="2"/>
  <c r="FC156" i="2"/>
  <c r="AA113" i="2"/>
  <c r="AY113" i="2"/>
  <c r="AM98" i="2"/>
  <c r="BK98" i="2"/>
  <c r="AM131" i="2"/>
  <c r="BK131" i="2"/>
  <c r="AM109" i="2"/>
  <c r="BK109" i="2"/>
  <c r="FC109" i="2"/>
  <c r="AM102" i="2"/>
  <c r="BK102" i="2"/>
  <c r="FC30" i="2"/>
  <c r="AA95" i="2"/>
  <c r="AY95" i="2"/>
  <c r="FC75" i="2"/>
  <c r="FC24" i="2"/>
  <c r="AA68" i="2"/>
  <c r="AY68" i="2"/>
  <c r="FC67" i="2"/>
  <c r="FC48" i="2"/>
  <c r="AA14" i="2"/>
  <c r="AY14" i="2"/>
  <c r="FC89" i="2"/>
  <c r="FC153" i="2"/>
  <c r="AA151" i="2"/>
  <c r="AY151" i="2"/>
  <c r="FC115" i="2"/>
  <c r="FC96" i="2"/>
  <c r="AA76" i="2"/>
  <c r="AY76" i="2"/>
  <c r="AA57" i="2"/>
  <c r="AA93" i="2"/>
  <c r="AA35" i="2"/>
  <c r="AA81" i="2"/>
  <c r="AA130" i="2"/>
  <c r="AA134" i="2"/>
  <c r="AA137" i="2"/>
  <c r="AY124" i="2"/>
  <c r="AY45" i="2"/>
  <c r="AY122" i="2"/>
  <c r="AY99" i="2"/>
  <c r="AY120" i="2"/>
  <c r="AY60" i="2"/>
  <c r="AY148" i="2"/>
  <c r="AY103" i="2"/>
  <c r="FC123" i="2"/>
  <c r="AM20" i="2"/>
  <c r="BK20" i="2"/>
  <c r="AM53" i="2"/>
  <c r="BK53" i="2"/>
  <c r="AY112" i="2"/>
  <c r="FC112" i="2"/>
  <c r="AY129" i="2"/>
  <c r="AA156" i="2"/>
  <c r="AA108" i="2"/>
  <c r="FC108" i="2"/>
  <c r="AM43" i="2"/>
  <c r="AM30" i="2"/>
  <c r="BK30" i="2"/>
  <c r="AM95" i="2"/>
  <c r="AA18" i="2"/>
  <c r="AM18" i="2"/>
  <c r="BK18" i="2"/>
  <c r="AY75" i="2"/>
  <c r="AM24" i="2"/>
  <c r="BK24" i="2"/>
  <c r="AA71" i="2"/>
  <c r="AM71" i="2"/>
  <c r="BK71" i="2"/>
  <c r="AY67" i="2"/>
  <c r="AM48" i="2"/>
  <c r="BK48" i="2"/>
  <c r="AA61" i="2"/>
  <c r="AM61" i="2"/>
  <c r="BK61" i="2"/>
  <c r="AY89" i="2"/>
  <c r="AM153" i="2"/>
  <c r="BK153" i="2"/>
  <c r="AA42" i="2"/>
  <c r="AM42" i="2"/>
  <c r="BK42" i="2"/>
  <c r="AY115" i="2"/>
  <c r="AM96" i="2"/>
  <c r="BK96" i="2"/>
  <c r="AA4" i="2"/>
  <c r="AM4" i="2"/>
  <c r="BK4" i="2"/>
  <c r="FC4" i="2"/>
  <c r="AM57" i="2"/>
  <c r="BK57" i="2"/>
  <c r="FC57" i="2"/>
  <c r="AA63" i="2"/>
  <c r="BK63" i="2"/>
  <c r="FC63" i="2"/>
  <c r="AM93" i="2"/>
  <c r="BK93" i="2"/>
  <c r="FC93" i="2"/>
  <c r="AM35" i="2"/>
  <c r="BK35" i="2"/>
  <c r="FC35" i="2"/>
  <c r="AM81" i="2"/>
  <c r="BK81" i="2"/>
  <c r="FC81" i="2"/>
  <c r="AM130" i="2"/>
  <c r="BK130" i="2"/>
  <c r="FC130" i="2"/>
  <c r="AM134" i="2"/>
  <c r="BK134" i="2"/>
  <c r="FC134" i="2"/>
  <c r="AM137" i="2"/>
  <c r="BK137" i="2"/>
  <c r="AA124" i="2"/>
  <c r="AA45" i="2"/>
  <c r="AA122" i="2"/>
  <c r="AA99" i="2"/>
  <c r="AA120" i="2"/>
  <c r="AA60" i="2"/>
  <c r="AA148" i="2"/>
  <c r="AA103" i="2"/>
  <c r="AY123" i="2"/>
  <c r="AY7" i="2"/>
  <c r="AM8" i="2"/>
  <c r="BK8" i="2"/>
  <c r="AM5" i="2"/>
  <c r="BK5" i="2"/>
  <c r="FC20" i="2"/>
  <c r="FC53" i="2"/>
  <c r="AA139" i="2"/>
  <c r="AY139" i="2"/>
  <c r="AA38" i="2"/>
  <c r="AY38" i="2"/>
  <c r="AY64" i="2"/>
  <c r="AY65" i="2"/>
  <c r="AM114" i="2"/>
  <c r="BK114" i="2"/>
  <c r="AA69" i="2"/>
  <c r="AM69" i="2"/>
  <c r="BK69" i="2"/>
  <c r="AY58" i="2"/>
  <c r="AM136" i="2"/>
  <c r="BK136" i="2"/>
  <c r="FC110" i="2"/>
  <c r="FC26" i="2"/>
  <c r="AM47" i="2"/>
  <c r="BK47" i="2"/>
  <c r="FC47" i="2"/>
  <c r="AA62" i="2"/>
  <c r="AY62" i="2"/>
  <c r="AA88" i="2"/>
  <c r="AA80" i="2"/>
  <c r="AM90" i="2"/>
  <c r="BK90" i="2"/>
  <c r="AY54" i="2"/>
  <c r="AY19" i="2"/>
  <c r="AM38" i="2"/>
  <c r="BK38" i="2"/>
  <c r="AM64" i="2"/>
  <c r="BK64" i="2"/>
  <c r="AM65" i="2"/>
  <c r="BK65" i="2"/>
  <c r="AY114" i="2"/>
  <c r="AY69" i="2"/>
  <c r="AM58" i="2"/>
  <c r="BK58" i="2"/>
  <c r="AA136" i="2"/>
  <c r="AY136" i="2"/>
  <c r="FC136" i="2"/>
  <c r="AA110" i="2"/>
  <c r="AA26" i="2"/>
  <c r="AY47" i="2"/>
  <c r="AM62" i="2"/>
  <c r="BK62" i="2"/>
  <c r="FC88" i="2"/>
  <c r="FC80" i="2"/>
  <c r="AA90" i="2"/>
  <c r="AY90" i="2"/>
  <c r="FC90" i="2"/>
  <c r="AM54" i="2"/>
  <c r="BK54" i="2"/>
  <c r="FC54" i="2"/>
  <c r="AM19" i="2"/>
  <c r="BK19" i="2"/>
  <c r="AA37" i="2"/>
  <c r="FC64" i="2"/>
  <c r="FC65" i="2"/>
  <c r="AA34" i="2"/>
  <c r="AY34" i="2"/>
  <c r="FC34" i="2"/>
  <c r="AA21" i="2"/>
  <c r="AY21" i="2"/>
  <c r="FC21" i="2"/>
  <c r="AA114" i="2"/>
  <c r="FC58" i="2"/>
  <c r="AM110" i="2"/>
  <c r="BK110" i="2"/>
  <c r="AM26" i="2"/>
  <c r="BK26" i="2"/>
  <c r="AA47" i="2"/>
  <c r="AY88" i="2"/>
  <c r="AY80" i="2"/>
  <c r="AM28" i="2"/>
  <c r="BK28" i="2"/>
  <c r="FC28" i="2"/>
  <c r="FC19" i="2"/>
  <c r="AM37" i="2"/>
  <c r="BK37" i="2"/>
  <c r="FC37" i="2"/>
  <c r="AA50" i="2"/>
  <c r="AM50" i="2"/>
  <c r="BK50" i="2"/>
  <c r="FC50" i="2"/>
  <c r="AA106" i="2"/>
  <c r="AM106" i="2"/>
  <c r="FC141" i="2"/>
  <c r="AA77" i="2"/>
  <c r="AM77" i="2"/>
  <c r="BK77" i="2"/>
  <c r="FC77" i="2"/>
  <c r="AA94" i="2"/>
  <c r="AY94" i="2"/>
  <c r="AA13" i="2"/>
  <c r="AY13" i="2"/>
  <c r="FC32" i="2"/>
  <c r="AM141" i="2"/>
  <c r="BK141" i="2"/>
  <c r="FC13" i="2"/>
  <c r="AM32" i="2"/>
  <c r="BK32" i="2"/>
  <c r="AY150" i="2"/>
  <c r="FC149" i="2"/>
  <c r="AY119" i="2"/>
  <c r="AA46" i="2"/>
  <c r="AM46" i="2"/>
  <c r="BK46" i="2"/>
  <c r="FC92" i="2"/>
  <c r="AM83" i="2"/>
  <c r="BK83" i="2"/>
  <c r="AY84" i="2"/>
  <c r="AA59" i="2"/>
  <c r="AY59" i="2"/>
  <c r="FC29" i="2"/>
  <c r="AM104" i="2"/>
  <c r="BK104" i="2"/>
  <c r="AM133" i="2"/>
  <c r="BK133" i="2"/>
  <c r="AY97" i="2"/>
  <c r="FC97" i="2"/>
  <c r="AA44" i="2"/>
  <c r="AA17" i="2"/>
  <c r="AY17" i="2"/>
  <c r="AY121" i="2"/>
  <c r="AM27" i="2"/>
  <c r="BK27" i="2"/>
  <c r="AM128" i="2"/>
  <c r="BK128" i="2"/>
  <c r="AM127" i="2"/>
  <c r="BK127" i="2"/>
  <c r="FC94" i="2"/>
  <c r="AY32" i="2"/>
  <c r="AA150" i="2"/>
  <c r="AM150" i="2"/>
  <c r="BK150" i="2"/>
  <c r="FC107" i="2"/>
  <c r="AM119" i="2"/>
  <c r="BK119" i="2"/>
  <c r="AY46" i="2"/>
  <c r="FC56" i="2"/>
  <c r="AY83" i="2"/>
  <c r="AA84" i="2"/>
  <c r="AM84" i="2"/>
  <c r="BK84" i="2"/>
  <c r="AA79" i="2"/>
  <c r="BK59" i="2"/>
  <c r="AY104" i="2"/>
  <c r="FC15" i="2"/>
  <c r="FC133" i="2"/>
  <c r="AM97" i="2"/>
  <c r="BK97" i="2"/>
  <c r="AM44" i="2"/>
  <c r="BK44" i="2"/>
  <c r="AM17" i="2"/>
  <c r="BK17" i="2"/>
  <c r="FC17" i="2"/>
  <c r="AY27" i="2"/>
  <c r="FC27" i="2"/>
  <c r="AY128" i="2"/>
  <c r="AA127" i="2"/>
  <c r="AY127" i="2"/>
  <c r="AA49" i="2"/>
  <c r="FC49" i="2"/>
  <c r="BK22" i="2"/>
  <c r="FC150" i="2"/>
  <c r="AA149" i="2"/>
  <c r="AY149" i="2"/>
  <c r="AA107" i="2"/>
  <c r="AY107" i="2"/>
  <c r="AM56" i="2"/>
  <c r="BK56" i="2"/>
  <c r="AM92" i="2"/>
  <c r="BK92" i="2"/>
  <c r="AA83" i="2"/>
  <c r="FC83" i="2"/>
  <c r="FC84" i="2"/>
  <c r="AA29" i="2"/>
  <c r="AY29" i="2"/>
  <c r="AA9" i="2"/>
  <c r="AY9" i="2"/>
  <c r="AA104" i="2"/>
  <c r="AY111" i="2"/>
  <c r="AM15" i="2"/>
  <c r="BK15" i="2"/>
  <c r="AA133" i="2"/>
  <c r="AA27" i="2"/>
  <c r="FC128" i="2"/>
  <c r="FC127" i="2"/>
  <c r="AM49" i="2"/>
  <c r="BK49" i="2"/>
  <c r="AM82" i="2"/>
  <c r="BK82" i="2"/>
  <c r="AM16" i="2"/>
  <c r="BK16" i="2"/>
  <c r="FC31" i="2"/>
  <c r="FC41" i="2"/>
  <c r="AM135" i="2"/>
  <c r="BK135" i="2"/>
  <c r="AY142" i="2"/>
  <c r="FC142" i="2"/>
  <c r="FC85" i="2"/>
  <c r="FC39" i="2"/>
  <c r="AA55" i="2"/>
  <c r="AY55" i="2"/>
  <c r="AA78" i="2"/>
  <c r="AM125" i="2"/>
  <c r="AA86" i="2"/>
  <c r="AM86" i="2"/>
  <c r="AA91" i="2"/>
  <c r="BK91" i="2"/>
  <c r="AM87" i="2"/>
  <c r="AA117" i="2"/>
  <c r="AM117" i="2"/>
  <c r="AA16" i="2"/>
  <c r="AY16" i="2"/>
  <c r="FC16" i="2"/>
  <c r="AA31" i="2"/>
  <c r="AA41" i="2"/>
  <c r="AA135" i="2"/>
  <c r="AY135" i="2"/>
  <c r="AM142" i="2"/>
  <c r="BK142" i="2"/>
  <c r="AM12" i="2"/>
  <c r="AM55" i="2"/>
  <c r="BK55" i="2"/>
  <c r="AM116" i="2"/>
  <c r="BK116" i="2"/>
  <c r="AA70" i="2"/>
  <c r="FC70" i="2"/>
  <c r="AA40" i="2"/>
  <c r="FC125" i="2"/>
  <c r="AA132" i="2"/>
  <c r="FC132" i="2"/>
  <c r="AY86" i="2"/>
  <c r="BK86" i="2"/>
  <c r="AM91" i="2"/>
  <c r="AY91" i="2"/>
  <c r="FC91" i="2"/>
  <c r="AA87" i="2"/>
  <c r="AY87" i="2"/>
  <c r="BK87" i="2"/>
  <c r="FC23" i="2"/>
  <c r="AA73" i="2"/>
  <c r="AY117" i="2"/>
  <c r="BK117" i="2"/>
  <c r="AM31" i="2"/>
  <c r="BK31" i="2"/>
  <c r="AM41" i="2"/>
  <c r="AM6" i="2"/>
  <c r="BK6" i="2"/>
  <c r="FC12" i="2"/>
  <c r="AY85" i="2"/>
  <c r="AY39" i="2"/>
  <c r="AA116" i="2"/>
  <c r="AY116" i="2"/>
  <c r="AY100" i="2"/>
  <c r="FC100" i="2"/>
  <c r="AA118" i="2"/>
  <c r="AY118" i="2"/>
  <c r="FC118" i="2"/>
  <c r="FC78" i="2"/>
  <c r="AA125" i="2"/>
  <c r="AA36" i="2"/>
  <c r="AY36" i="2"/>
  <c r="AA33" i="2"/>
  <c r="AY51" i="2"/>
  <c r="FC51" i="2"/>
  <c r="FC87" i="2"/>
  <c r="AA23" i="2"/>
  <c r="AY23" i="2"/>
  <c r="BK10" i="2"/>
  <c r="BK73" i="2"/>
  <c r="AM25" i="2"/>
  <c r="FC155" i="2"/>
  <c r="FC160" i="2"/>
  <c r="AY161" i="2"/>
  <c r="FC161" i="2"/>
  <c r="BK72" i="2"/>
  <c r="AA159" i="2"/>
  <c r="BK160" i="2"/>
  <c r="FC145" i="2"/>
  <c r="AY101" i="2"/>
  <c r="AM108" i="2"/>
  <c r="BK108" i="2"/>
  <c r="AA131" i="2"/>
  <c r="AY138" i="2"/>
  <c r="AA102" i="2"/>
  <c r="BK43" i="2"/>
  <c r="FC43" i="2"/>
  <c r="AA154" i="2"/>
  <c r="BK154" i="2"/>
  <c r="AA152" i="2"/>
  <c r="AY152" i="2"/>
  <c r="FC152" i="2"/>
  <c r="AA74" i="2"/>
  <c r="AM72" i="2"/>
  <c r="FC144" i="2"/>
  <c r="AA101" i="2"/>
  <c r="FC101" i="2"/>
  <c r="AY108" i="2"/>
  <c r="AY131" i="2"/>
  <c r="AM138" i="2"/>
  <c r="BK138" i="2"/>
  <c r="BK139" i="2"/>
  <c r="AA112" i="2"/>
  <c r="AY141" i="2"/>
  <c r="AY79" i="2"/>
  <c r="FC44" i="2"/>
  <c r="FC59" i="2"/>
  <c r="AA97" i="2"/>
  <c r="AY22" i="2"/>
  <c r="AM79" i="2"/>
  <c r="BK79" i="2"/>
  <c r="AM59" i="2"/>
  <c r="AA111" i="2"/>
  <c r="BK111" i="2"/>
  <c r="AY44" i="2"/>
  <c r="AM121" i="2"/>
  <c r="BK121" i="2"/>
  <c r="AA128" i="2"/>
  <c r="AY49" i="2"/>
  <c r="AA82" i="2"/>
  <c r="AM22" i="2"/>
  <c r="FC22" i="2"/>
  <c r="AY133" i="2"/>
  <c r="FC6" i="2"/>
  <c r="FC116" i="2"/>
  <c r="AA12" i="2"/>
  <c r="BK12" i="2"/>
  <c r="AA142" i="2"/>
  <c r="AY12" i="2"/>
  <c r="AM85" i="2"/>
  <c r="AM39" i="2"/>
  <c r="AY70" i="2"/>
  <c r="AA100" i="2"/>
  <c r="AY11" i="2"/>
  <c r="AY40" i="2"/>
  <c r="AA85" i="2"/>
  <c r="BK85" i="2"/>
  <c r="BK39" i="2"/>
  <c r="FC55" i="2"/>
  <c r="AM70" i="2"/>
  <c r="BK70" i="2"/>
  <c r="AA11" i="2"/>
  <c r="AM40" i="2"/>
  <c r="BK40" i="2"/>
  <c r="AA39" i="2"/>
  <c r="FC11" i="2"/>
  <c r="AY78" i="2"/>
  <c r="AM132" i="2"/>
  <c r="AM78" i="2"/>
  <c r="BK78" i="2"/>
  <c r="AY125" i="2"/>
  <c r="BK132" i="2"/>
  <c r="AY132" i="2"/>
  <c r="AM52" i="2"/>
  <c r="BK23" i="2"/>
  <c r="FC36" i="2"/>
  <c r="BK33" i="2"/>
  <c r="AA52" i="2"/>
  <c r="BK52" i="2"/>
  <c r="AM51" i="2"/>
  <c r="AM23" i="2"/>
  <c r="FC10" i="2"/>
  <c r="AY73" i="2"/>
  <c r="AA25" i="2"/>
  <c r="BK25" i="2"/>
  <c r="AM33" i="2"/>
  <c r="AY33" i="2"/>
  <c r="FC86" i="2"/>
  <c r="AY52" i="2"/>
  <c r="AA51" i="2"/>
  <c r="AM73" i="2"/>
  <c r="AY25" i="2"/>
  <c r="AM126" i="2" l="1"/>
  <c r="AL166" i="2"/>
  <c r="AA126" i="2"/>
  <c r="Z166" i="2"/>
  <c r="CK126" i="2"/>
  <c r="CJ166" i="2"/>
  <c r="FE58" i="2"/>
  <c r="FE81" i="2"/>
  <c r="FE30" i="2"/>
  <c r="FE148" i="2"/>
  <c r="FE63" i="2"/>
  <c r="CS126" i="2"/>
  <c r="FE24" i="2"/>
  <c r="FE42" i="2"/>
  <c r="CT126" i="2" l="1"/>
  <c r="FD126" i="2"/>
  <c r="FE126" i="2" s="1"/>
  <c r="FE125" i="2"/>
  <c r="FE140" i="2"/>
  <c r="FE33" i="2"/>
  <c r="FE74" i="2"/>
  <c r="FE142" i="2"/>
  <c r="FE84" i="2"/>
  <c r="FE32" i="2"/>
  <c r="FE133" i="2"/>
  <c r="FE146" i="2"/>
  <c r="FE147" i="2"/>
  <c r="FE95" i="2"/>
  <c r="FE8" i="2"/>
  <c r="FE131" i="2"/>
  <c r="FE86" i="2"/>
  <c r="FE59" i="2"/>
  <c r="FE85" i="2"/>
  <c r="FE108" i="2"/>
  <c r="FE101" i="2"/>
  <c r="FE41" i="2"/>
  <c r="FE118" i="2"/>
  <c r="FE158" i="2"/>
  <c r="FE46" i="2"/>
  <c r="FE55" i="2"/>
  <c r="FE110" i="2"/>
  <c r="FE56" i="2"/>
  <c r="FE83" i="2"/>
  <c r="FE69" i="2"/>
  <c r="FE19" i="2"/>
  <c r="FE104" i="2"/>
  <c r="FE21" i="2"/>
  <c r="FE20" i="2"/>
  <c r="FE7" i="2"/>
  <c r="FE5" i="2"/>
  <c r="FE48" i="2"/>
  <c r="FE149" i="2"/>
  <c r="FE93" i="2"/>
  <c r="FE77" i="2"/>
  <c r="FE18" i="2"/>
  <c r="FE137" i="2"/>
  <c r="FE35" i="2"/>
  <c r="FE153" i="2"/>
  <c r="FE6" i="2"/>
  <c r="FE112" i="2"/>
  <c r="FE100" i="2"/>
  <c r="FE51" i="2"/>
  <c r="FE161" i="2"/>
  <c r="FE47" i="2"/>
  <c r="FE60" i="2"/>
  <c r="FE130" i="2"/>
  <c r="FE22" i="2"/>
  <c r="FE144" i="2"/>
  <c r="FE72" i="2"/>
  <c r="FE128" i="2"/>
  <c r="FE17" i="2"/>
  <c r="FE70" i="2"/>
  <c r="FE52" i="2"/>
  <c r="FE160" i="2"/>
  <c r="FE156" i="2"/>
  <c r="FE79" i="2"/>
  <c r="FE36" i="2"/>
  <c r="FE159" i="2"/>
  <c r="FE154" i="2"/>
  <c r="FE38" i="2"/>
  <c r="FE121" i="2"/>
  <c r="FE49" i="2"/>
  <c r="FE11" i="2"/>
  <c r="FE37" i="2"/>
  <c r="FE119" i="2"/>
  <c r="FE117" i="2"/>
  <c r="FE92" i="2"/>
  <c r="FE73" i="2"/>
  <c r="FE62" i="2"/>
  <c r="FE107" i="2"/>
  <c r="FE135" i="2"/>
  <c r="FE31" i="2"/>
  <c r="FE78" i="2"/>
  <c r="FE145" i="2"/>
  <c r="FE9" i="2"/>
  <c r="FE129" i="2"/>
  <c r="FE57" i="2"/>
  <c r="FE105" i="2"/>
  <c r="FE90" i="2"/>
  <c r="FE68" i="2"/>
  <c r="FE10" i="2"/>
  <c r="FE134" i="2"/>
  <c r="FE89" i="2"/>
  <c r="FE96" i="2"/>
  <c r="FE61" i="2"/>
  <c r="FE114" i="2"/>
  <c r="FE122" i="2"/>
  <c r="FE43" i="2"/>
  <c r="FE127" i="2"/>
  <c r="FE109" i="2"/>
  <c r="FE106" i="2"/>
  <c r="FE102" i="2"/>
  <c r="FE82" i="2"/>
  <c r="FE50" i="2"/>
  <c r="FE94" i="2"/>
  <c r="FE28" i="2"/>
  <c r="FE53" i="2"/>
  <c r="FE124" i="2"/>
  <c r="FE120" i="2"/>
  <c r="FE13" i="2"/>
  <c r="FE71" i="2"/>
  <c r="FE4" i="2"/>
  <c r="FE111" i="2"/>
  <c r="FE157" i="2"/>
  <c r="FE113" i="2"/>
  <c r="FE138" i="2"/>
  <c r="FE40" i="2"/>
  <c r="FE15" i="2"/>
  <c r="FE12" i="2"/>
  <c r="FE25" i="2"/>
  <c r="FE66" i="2"/>
  <c r="FE139" i="2"/>
  <c r="FE116" i="2"/>
  <c r="FE132" i="2"/>
  <c r="FE98" i="2"/>
  <c r="FE152" i="2"/>
  <c r="FE16" i="2"/>
  <c r="FE27" i="2"/>
  <c r="FE87" i="2"/>
  <c r="FE39" i="2"/>
  <c r="FE34" i="2"/>
  <c r="FE150" i="2"/>
  <c r="FE23" i="2"/>
  <c r="FE54" i="2"/>
  <c r="FE141" i="2"/>
  <c r="FE136" i="2"/>
  <c r="FE80" i="2"/>
  <c r="FE29" i="2"/>
  <c r="FE91" i="2"/>
  <c r="FE26" i="2"/>
  <c r="FE151" i="2"/>
  <c r="FE143" i="2"/>
  <c r="FE14" i="2"/>
  <c r="FE67" i="2"/>
  <c r="FE76" i="2"/>
  <c r="FE65" i="2"/>
  <c r="FE115" i="2"/>
  <c r="FE155" i="2"/>
  <c r="FE88" i="2"/>
  <c r="FE99" i="2"/>
  <c r="FE75" i="2"/>
  <c r="FE64" i="2"/>
  <c r="FE103" i="2"/>
  <c r="FE45" i="2"/>
  <c r="FE123" i="2"/>
  <c r="FE97" i="2"/>
  <c r="FE44" i="2"/>
</calcChain>
</file>

<file path=xl/sharedStrings.xml><?xml version="1.0" encoding="utf-8"?>
<sst xmlns="http://schemas.openxmlformats.org/spreadsheetml/2006/main" count="10884" uniqueCount="378">
  <si>
    <t>Победители</t>
  </si>
  <si>
    <t>Призёры</t>
  </si>
  <si>
    <t>Участники</t>
  </si>
  <si>
    <t>Оборудованные аварийные выходы</t>
  </si>
  <si>
    <t>Соответствие электропроводки требованиям безопасности</t>
  </si>
  <si>
    <t>Действующая пожарная сигнализация</t>
  </si>
  <si>
    <t>Содержание подвальных и чердачных помещений в противопожарном состоянии</t>
  </si>
  <si>
    <t>Инструкции о мерах пожарной безопасности</t>
  </si>
  <si>
    <t>План эвакуации обучающихся при возникновении пожара</t>
  </si>
  <si>
    <t>Ситуационный план</t>
  </si>
  <si>
    <t>План тренировок по эвакуации обучающихся и персонала</t>
  </si>
  <si>
    <t>Наличие охраны</t>
  </si>
  <si>
    <t>Наличие кнопки экстренного вызова полиции (КЭВ)</t>
  </si>
  <si>
    <t>Наличие ограждения территории по периметру</t>
  </si>
  <si>
    <t>Наличие заграждающих устройств для ограничения беспрепятственного въезда на территорию</t>
  </si>
  <si>
    <t>Наличие системы контроля доступа в здание</t>
  </si>
  <si>
    <t>Наличие системы видеонаблюдения</t>
  </si>
  <si>
    <t>Наличие средства связи с определителем номера (при отсутствии КЭВ)</t>
  </si>
  <si>
    <t>Наличие вспомогательных средств освещения при отсутствии электричества (фонарь)</t>
  </si>
  <si>
    <t>Наличие средств индивидуальной защиты (респираторы, защитные маски и т.п.)</t>
  </si>
  <si>
    <t>Обеспечение поста охраны справочными, инструктивными и методическими документами</t>
  </si>
  <si>
    <t>Наличие планов проведения классных часов по предупреждению дорожно-транспортного травматизма</t>
  </si>
  <si>
    <t>Наличие плана организации взаимодействия педагогического коллектива с ГИБДД</t>
  </si>
  <si>
    <t>Наличие разработок методических документов по соблюдению ПДД</t>
  </si>
  <si>
    <t>Обеспечение безопасности при перевозках обучающихся</t>
  </si>
  <si>
    <t>Соответствие теплового режима СанПиН</t>
  </si>
  <si>
    <t>Соответствие светового режима СанПиН</t>
  </si>
  <si>
    <t>Соблюдение воздушного режима (условия вентиляции)</t>
  </si>
  <si>
    <t>Соответствие санузлов СанПиН</t>
  </si>
  <si>
    <t>Наличие в достаточном количестве средств индивидуальной защиты при COVID-19</t>
  </si>
  <si>
    <t>Наличие медицинской аптечки</t>
  </si>
  <si>
    <t>Наличие в отдельных кабинетах и лабораториях доступа к водоснабжению</t>
  </si>
  <si>
    <t>Наличие контентной фильтрации</t>
  </si>
  <si>
    <t>Наличие и использование программ автоматизации библиотечной деятельности</t>
  </si>
  <si>
    <t>Наличие системы SMS-оповещений обучающихся и родителей</t>
  </si>
  <si>
    <t>Количество компьютерных классов, соответствующих СанПиН</t>
  </si>
  <si>
    <t>Количество компьютеров с подключением к сети интернет, доступных для обучающихся</t>
  </si>
  <si>
    <t>Количество интерактивных досок</t>
  </si>
  <si>
    <t>Количество проекторов</t>
  </si>
  <si>
    <t>Наличие услуг в электронном виде: электронные журналы, дневники, запись в организацию и т.д.</t>
  </si>
  <si>
    <t>Наличие подключения к сети Интернет</t>
  </si>
  <si>
    <t>Тип подключения к сети Интернет</t>
  </si>
  <si>
    <t>Наличие специально оборудованных помещений, предназначенных для занятий искусством</t>
  </si>
  <si>
    <t>Наличие специально оборудованных помещений, предназначенных для занятий естественнонаучными исследованиями</t>
  </si>
  <si>
    <t>Наличие специально оборудованных помещений, предназначенных для занятий иностранными языками</t>
  </si>
  <si>
    <t>Наличие условий дистанционного обучения</t>
  </si>
  <si>
    <t>Обеспечение безбарьерной среды</t>
  </si>
  <si>
    <t>Наличие столовой, соответствующей СанПиН</t>
  </si>
  <si>
    <t>Наличие обеденного зала, соответствующего СанПиН</t>
  </si>
  <si>
    <t>Наличие пищеблока, соответствующего СанПиН</t>
  </si>
  <si>
    <t>Обеспечение бесплатным горячим питанием обучающихся 1-4 классов</t>
  </si>
  <si>
    <t>Доля обучающихся 5-11 классов, охваченных горячим питанием (%)</t>
  </si>
  <si>
    <t>Доля обучающихся 4-х классов, успешно выполнивших итоговую комплексную работу (%)</t>
  </si>
  <si>
    <t>Доля обучающихся 9-х классов, успешно сдавших ОГЭ по обязательным предметам (%)</t>
  </si>
  <si>
    <t>Доля обучающихся 9-х классов, успешно сдавших ОГЭ по предметам по выбору (%)</t>
  </si>
  <si>
    <t>Доля не преодолевших минимальный порог ОГЭ по русскому языку и математике до пересдачи (%)</t>
  </si>
  <si>
    <t>Доля обучающихся 9-х классов, получивших аттестат (%)</t>
  </si>
  <si>
    <t>Доля обучающихся 9-х классов, получивших аттестат с отличием (%)</t>
  </si>
  <si>
    <t>Доля обучающихся 11-х классов, успешно сдавших ЕГЭ по всем обязательным предметам (%)</t>
  </si>
  <si>
    <t>Доля не преодолевших минимальный порог ЕГЭ по русскому языку и математике (базовый и профильный) до пересдачи (%)</t>
  </si>
  <si>
    <t>Доля обучающихся 11-х классов, получивших аттестат о среднем образовании (%)</t>
  </si>
  <si>
    <t>Доля обучающихся 11-х классов, получившие аттестат о среднем общем образовании особого образца (%)</t>
  </si>
  <si>
    <t>Доля не сдавших ВПР (русский язык и математика) в штатном режиме (%)</t>
  </si>
  <si>
    <t>Доля низких результатов НИКО (%)</t>
  </si>
  <si>
    <t>Доля низких результатов PISA</t>
  </si>
  <si>
    <t>Количество удаленных с экзамена (ОГЭ, ЕГЭ)</t>
  </si>
  <si>
    <t>Количество неуспевающих по итогам учебного года</t>
  </si>
  <si>
    <t>Количество выпускников, не получивших аттестат об основном общем образовании</t>
  </si>
  <si>
    <t>Количество выпускников, не получивших аттестат о среднем общем образовании</t>
  </si>
  <si>
    <t>Количество маркеров необъективных результатов (ВПР, НИКО)</t>
  </si>
  <si>
    <t>Данные о победителях муницип.этапа ВсОШ, которые могли быть участниками регионального этапа, региональных и всероссийских официальных конкурсных мероприятий) (%)</t>
  </si>
  <si>
    <t>Наличие психолого-педагогического консультирования обучающихся, их родителей (законных представителей), педагогических работников</t>
  </si>
  <si>
    <t>Помощь обучающимся в профориентации, получении профессии и социальной адаптации</t>
  </si>
  <si>
    <t>Количество обучающихся с ограниченными возможностями здоровья</t>
  </si>
  <si>
    <t>Профилактическая работа и социальная поддержка обучающихся, оказавшихся в трудных жизненных условиях, а также работа с правонарушителями</t>
  </si>
  <si>
    <t>Наличие модели внутренней оценки качества образования (ВСОКО)</t>
  </si>
  <si>
    <t>Наличие регламента взаимодействия ВСОКО с РСОКО, МСОКО</t>
  </si>
  <si>
    <t>Нарушения законодательства в деятельности ОО</t>
  </si>
  <si>
    <t>Доля обучающихся, воспитывающихся в семьях, где оба родителя являются безработными, в общей численности обучающихся (%)</t>
  </si>
  <si>
    <t>Доля обучающихся, воспитывающихся в семьях, где единственный родитель является безработным, в общей численности обучающихся (%)</t>
  </si>
  <si>
    <t>Доля обучающихся, воспитывающихся в семьях, где один из родителей не имеет высшего образования, в общей численности обучающихся (%)</t>
  </si>
  <si>
    <t>Доля обучающихся, воспитывающихся в семьях, проживающих в неблагоустроенных условиях (%)</t>
  </si>
  <si>
    <t>Доля обучающихся, для которых русский язык не является родным, в общей численности обучающихся (%)</t>
  </si>
  <si>
    <t>Доля обучающихся из числа переселенцев в общей численности обучающихся (%)</t>
  </si>
  <si>
    <t>Доля обучающихся, охваченных внеурочной деятельностью, из общей численности обучающихся (%)</t>
  </si>
  <si>
    <t>Наличие правонарушений, совершенных обучающимися</t>
  </si>
  <si>
    <t>Наличие обучающихся, стоящих на учете в наркологическом диспансере, ИДН</t>
  </si>
  <si>
    <t>Наличие обучающихся, привлеченных к уголовной ответственности</t>
  </si>
  <si>
    <t>Наличие обучающихся, принадлежащих к неформальным объединениям асоциальной направленности</t>
  </si>
  <si>
    <t>Дефицит педагогических кадров</t>
  </si>
  <si>
    <t>Отсутствие высокоскоростного интернета</t>
  </si>
  <si>
    <t>Удаленность от регионального центра</t>
  </si>
  <si>
    <t>1 - 4 классы</t>
  </si>
  <si>
    <t>5 - 9 классы</t>
  </si>
  <si>
    <t>10 - 11 классы</t>
  </si>
  <si>
    <t>id</t>
  </si>
  <si>
    <t>Район</t>
  </si>
  <si>
    <t>ОО</t>
  </si>
  <si>
    <t>Группа</t>
  </si>
  <si>
    <t>г.Элиста</t>
  </si>
  <si>
    <t>МБОУ «СОШ №2»</t>
  </si>
  <si>
    <t>Численность обучающихся от 300 до 500</t>
  </si>
  <si>
    <t>МБОУ «СОШ №3»</t>
  </si>
  <si>
    <t>Численность обучающихся свыше 1000</t>
  </si>
  <si>
    <t>МБОУ «СОШ№4»</t>
  </si>
  <si>
    <t>Численность обучающихся от 500 до 1000</t>
  </si>
  <si>
    <t>МКВ(С)ОУ «В(С)ОШ №5»</t>
  </si>
  <si>
    <t>Численность обучающихся до 100</t>
  </si>
  <si>
    <t>МБОУ «СОШ № 8»</t>
  </si>
  <si>
    <t>МБОУ «СОШ № 10»</t>
  </si>
  <si>
    <t>МБОУ «СОШ №12»</t>
  </si>
  <si>
    <t>МБОУ «СОШ № 15»</t>
  </si>
  <si>
    <t>Численность обучающихся от 100 до 300</t>
  </si>
  <si>
    <t>МБОУ «СОШ №17»</t>
  </si>
  <si>
    <t>МБОУ «СОШ № 18»</t>
  </si>
  <si>
    <t>МБОУ «СОШ № 20»</t>
  </si>
  <si>
    <t>МБОУ «СОШ №21»</t>
  </si>
  <si>
    <t>МКОУ «НОШ № 22»</t>
  </si>
  <si>
    <t>МКОУ «НОШ №24»</t>
  </si>
  <si>
    <t>МБОУ «СОШ №23»</t>
  </si>
  <si>
    <t>МБОУ «КНГ имени Кичикова А.Ш.»</t>
  </si>
  <si>
    <t>МБОУ «КЭГ»</t>
  </si>
  <si>
    <t>МБОУ «РНГ»</t>
  </si>
  <si>
    <t>МБОУ «ЭКГ»</t>
  </si>
  <si>
    <t>МБОУ «ЭЛ»</t>
  </si>
  <si>
    <t>МБОУ «ЭМГ»</t>
  </si>
  <si>
    <t>МБОУ «ЭТЛ»</t>
  </si>
  <si>
    <t>КОУ РК «Элистинская коррекционная школа-интернат»</t>
  </si>
  <si>
    <t>Городовиковский район</t>
  </si>
  <si>
    <t>КОУ РК «Казачий кадетский корпус Республики Калмыкия им. О.И. Городовикова»</t>
  </si>
  <si>
    <t>МКОУ «Городовиковская многопрофильная гимназия им.Б.Б.Городовикова»</t>
  </si>
  <si>
    <t/>
  </si>
  <si>
    <t>МКОУ «Кировский сельский лицей»</t>
  </si>
  <si>
    <t>МКОУ «Виноградненский лицей им. Дедова Ф.И.»</t>
  </si>
  <si>
    <t>Ики-Бурульский район</t>
  </si>
  <si>
    <t>МКОУ «Кетченеровская многопрофильная гимназия им.Х.Косиева»</t>
  </si>
  <si>
    <t>МКОУ «Чкаловская СОШ»</t>
  </si>
  <si>
    <t>МКОУ «Ергенинская СОШ им.Л.О.Инджиева»</t>
  </si>
  <si>
    <t>МКОУ «Тугтунская СОШ имени Б.Б.Дорджиева»</t>
  </si>
  <si>
    <t>МКОУ «Гашун-Бургустинская СОШ им.Эрдниева У.Э.»</t>
  </si>
  <si>
    <t>МКОУ «Шаттинская СОШ»</t>
  </si>
  <si>
    <t>МКОУ «Шин-Мерская СОШ им.Б.М.Басанова»</t>
  </si>
  <si>
    <t>МКОУ «Сарпинская СОШ»</t>
  </si>
  <si>
    <t>МКОУ «Кегультинская СОШ имени М.А.Сельгикова»</t>
  </si>
  <si>
    <t>МКОУ «Эвдыковская ООШ»</t>
  </si>
  <si>
    <t>Лаганский район</t>
  </si>
  <si>
    <t>МКОУ «Лаганская СОШ№1 им.Люлякина И.М.»</t>
  </si>
  <si>
    <t>МКОУ «МПГ г. Лагани»</t>
  </si>
  <si>
    <t>МКОУ «Лаганская СОШ №3 имени Очирова Л-Г.Б.»</t>
  </si>
  <si>
    <t>МКОУ «Лаганская СОШ № 4 им. Джамбинова З.Э.»</t>
  </si>
  <si>
    <t>МКОУ «Джалыковская СОШ им. Бембеева Т.О.»</t>
  </si>
  <si>
    <t>МКОУ «Уланхольская СОШ им. Зая-Пандиты»</t>
  </si>
  <si>
    <t>МКОУ «Северная СОШ им. Лиджи-Горяева Т.Л-Г</t>
  </si>
  <si>
    <t>МКОУ «Красинская СОШ им.Л.И.Манджиева»</t>
  </si>
  <si>
    <t>МКОУ «Буранинская ООШ»</t>
  </si>
  <si>
    <t>Малодербетовский район</t>
  </si>
  <si>
    <t>МКОУ «Малодербетовская гимназия им. Б.Б.Бадмаева»</t>
  </si>
  <si>
    <t>МКОУ «Малодербетовская СОШ №2»</t>
  </si>
  <si>
    <t>МКОУ «Тундутовская СОШ»</t>
  </si>
  <si>
    <t>МКОУ «Плодовитенская СОШ»</t>
  </si>
  <si>
    <t>МКОУ «Ики-Бухусовская СОШ им.П.М.Эрдниева»</t>
  </si>
  <si>
    <t>МКОУ «Унгн-Терячинская СОШ»</t>
  </si>
  <si>
    <t>МКОУ «Зургановская СОШ»</t>
  </si>
  <si>
    <t>МКОУ «Ханатинская СОШ»</t>
  </si>
  <si>
    <t>Октябрьский район</t>
  </si>
  <si>
    <t>МКОУ «Большецарынская СОШ №1»</t>
  </si>
  <si>
    <t>МКОУ «Большецарынская СОШ №2 им.М.В.Хонинова»</t>
  </si>
  <si>
    <t>МКОУ «Восходовская СОШ»</t>
  </si>
  <si>
    <t>МКОУ «Джангарская СОШ»</t>
  </si>
  <si>
    <t>МКОУ «Иджилская СОШ»</t>
  </si>
  <si>
    <t>МКОУ «Мирненская СОШ»</t>
  </si>
  <si>
    <t>МКОУ «Хошеутовская СОШ»</t>
  </si>
  <si>
    <t>МКОУ «Цаган-Нурская СОШ им.Н.М.Санджирова»</t>
  </si>
  <si>
    <t>МКОУ «Воробьевская СОШ им. Н.Т. Воробьева»</t>
  </si>
  <si>
    <t>МКОУ «Песчаная СОШ»</t>
  </si>
  <si>
    <t>Приютненский район</t>
  </si>
  <si>
    <t>МКОУ «Приютненский лицей им.И.Г.Карпенко»</t>
  </si>
  <si>
    <t>МКОУ «Приютненская МГ»</t>
  </si>
  <si>
    <t>МКОУ «Ульдючинская СНГ им. О.Д. Мукаевой»</t>
  </si>
  <si>
    <t>МКОУ «Первомайский сельский лицей»</t>
  </si>
  <si>
    <t>МКОУ «Нартинская СОШ»</t>
  </si>
  <si>
    <t>МКОУ «Октябрьская СОШ»</t>
  </si>
  <si>
    <t>МКОУ «Булуктинская СОШ»</t>
  </si>
  <si>
    <t>Сарпинский район</t>
  </si>
  <si>
    <t>КОУ РК «Сарпинская коррекционная школа-интернат»</t>
  </si>
  <si>
    <t>Яшкульский район</t>
  </si>
  <si>
    <t xml:space="preserve">КОУ РК «Верхне-Яшкульская санаторная школа-интернат» </t>
  </si>
  <si>
    <t>МОБУ «Троицкая гимназия имени Б.Б. Городовикова»</t>
  </si>
  <si>
    <t>МОБУ «Троицкая СОШ имени Г.К. Жукова»</t>
  </si>
  <si>
    <t>МОКУ «Партизанская СОШ»</t>
  </si>
  <si>
    <t>МОКУ «Вознесеновская СОШ имени И.В. Гермашева»</t>
  </si>
  <si>
    <t>МОКУ «Хар-Булукская СОШ»</t>
  </si>
  <si>
    <t>МОКУ «Ики-Чоносовская СОШ имени С.О. Дорджиева»</t>
  </si>
  <si>
    <t>МОКУ «Верхнеяшкульская СОШ имени А.Д. Емченова»</t>
  </si>
  <si>
    <t>МОКУ «Верхнеяшкульская СОШ имени А.Д. Емченова» стр. подразделение п. Найнтахн</t>
  </si>
  <si>
    <t>МОКУ «Верхнеяшкульская СОШ имени А.Д. Емченова» стр. подразделение п. Чагорта</t>
  </si>
  <si>
    <t>МОКУ «Целинная СОШ имени К.Э. Эрендженова»</t>
  </si>
  <si>
    <t>МОКУ «Бага-Чоносовская СОШ имени БоованБадмы»</t>
  </si>
  <si>
    <t>МОКУ «Оватинская СОШ»</t>
  </si>
  <si>
    <t>МБОУ «Адыковская СОШ им.Г.Б.Мергульчиева»</t>
  </si>
  <si>
    <t>МКОУ «Артезианская СОШ № 1»</t>
  </si>
  <si>
    <t>МКОУ «Артезианская СОШ № 2»</t>
  </si>
  <si>
    <t>МКОУ «Ачинеровская СОШ»</t>
  </si>
  <si>
    <t>Черноземельский район</t>
  </si>
  <si>
    <t>МКОУ «Комсомольская СОШ им.Н.С.Манджиева»</t>
  </si>
  <si>
    <t>МКОУ «Комсомольская гимназия им.Б.Басангова»</t>
  </si>
  <si>
    <t>МКОУ «Кумская СОШ»</t>
  </si>
  <si>
    <t>МКОУ «Нарын-Худукская СОШ»</t>
  </si>
  <si>
    <t>МКОУ «Прикумская СОШ»</t>
  </si>
  <si>
    <t>МКОУ «Сарульская СОШ»</t>
  </si>
  <si>
    <t>Юстинский район</t>
  </si>
  <si>
    <t>МКОУ «Цаганаманская гимназия»</t>
  </si>
  <si>
    <t>МКОУ «Цаганаманская СОШ №2»</t>
  </si>
  <si>
    <t>МКОУ «Татальская СОШ»</t>
  </si>
  <si>
    <t>МКОУ «Юстинская СОШ»</t>
  </si>
  <si>
    <t>МКОУ «Харбинская СОШ»</t>
  </si>
  <si>
    <t>МКОУ "Эрдниевская СОШ имени Э.М. Кектеева"</t>
  </si>
  <si>
    <t>МКОУ «Барунская СОШ имени Х.Б.Сян-Белгина»</t>
  </si>
  <si>
    <t>МКОУ «Бергинская СОШ»</t>
  </si>
  <si>
    <t>КОУ РК «Цаган-Аманская санаторная школа-интернат»</t>
  </si>
  <si>
    <t>МКОУ «Яшалтинская СОШ им. В.А. Панченко»</t>
  </si>
  <si>
    <t>МКОУ «Ульяновская СОШ»</t>
  </si>
  <si>
    <t>МКОУ «Бага – Тугтунская СОШ»</t>
  </si>
  <si>
    <t>МКОУ «Манычская СОШ»</t>
  </si>
  <si>
    <t>МКОУ «Октябрьская СОШ им. А. Дурнева»</t>
  </si>
  <si>
    <t>МКОУ «Березовская СОШ»</t>
  </si>
  <si>
    <t>МКОУ «Эсто – Алтайская СОШ им. Д.Н. Кугультинова»</t>
  </si>
  <si>
    <t>МКОУ «Веселовская СОШ»</t>
  </si>
  <si>
    <t>МКОУ «Соленовская СОШ им. В.А. Казначеева»</t>
  </si>
  <si>
    <t>МКОУ «Краснопартизанская СОШ им. Героя России З.А. Даудова»</t>
  </si>
  <si>
    <t>МКОУ «Красномихайловская СОШ им. Т.Т. Шерета»</t>
  </si>
  <si>
    <t>МКОУ «Краснопольская ООШ»</t>
  </si>
  <si>
    <t>КОУ РК «Матросовская коррекционная школа-интернат»</t>
  </si>
  <si>
    <t>МКОУ «ЯМГ им.Хаглышевой Е.К.»</t>
  </si>
  <si>
    <t>МКОУ «Яшкульская СОШ»</t>
  </si>
  <si>
    <t>МКОУ «Уттинская СОШ им. В.А.Ширяева»</t>
  </si>
  <si>
    <t>МКОУ «Гашунская СОШ им. Очирова А.В.»</t>
  </si>
  <si>
    <t>МКОУ «Хулхутинская СОШ»</t>
  </si>
  <si>
    <t>МКОУ «Элвгинская СОШ»</t>
  </si>
  <si>
    <t>МКОУ «Цаган-Уснская СОШ»</t>
  </si>
  <si>
    <t>МКОУ «Хартолгинская СОШ»</t>
  </si>
  <si>
    <t>МКОУ «Тавнгашунская НОШ»</t>
  </si>
  <si>
    <t>МКОУ «Молодежненская СОШ»</t>
  </si>
  <si>
    <t>МКОУ «Привольненская СОШ»</t>
  </si>
  <si>
    <t>МКОУ «Уланэргинская СОШ»</t>
  </si>
  <si>
    <t>МКОУ «Чилгирская СОШ»</t>
  </si>
  <si>
    <t>КОУ РК «Яшкульская школа-интернат для детей, находящихся в трудной жизненной ситуации»</t>
  </si>
  <si>
    <t>Кетченеровский район</t>
  </si>
  <si>
    <t>Яшалтинский район</t>
  </si>
  <si>
    <t>Целинный район</t>
  </si>
  <si>
    <t>Кадровый потенциал образовательной организации</t>
  </si>
  <si>
    <t>Наличие всех (обязательных) современных условий пожарной безопасности</t>
  </si>
  <si>
    <t>Наличие всех (обязательных) современных условий антитеррористической безопасности</t>
  </si>
  <si>
    <t>Наличие всех (обязательных) созданных современных санитарно-гигиенических условий</t>
  </si>
  <si>
    <t>Наличие всех (обязательных) созданных условий информационной открытости и цифровизации</t>
  </si>
  <si>
    <t>Созданные современные условия для реализации основной образовательной программы</t>
  </si>
  <si>
    <t>Созданные современные условия организации питания</t>
  </si>
  <si>
    <t>Создание материально-технических современных условий и обеспечение безопасности</t>
  </si>
  <si>
    <t>Результаты освоения основных образовательных программ</t>
  </si>
  <si>
    <t>Создание условий для работы с одаренными детьми</t>
  </si>
  <si>
    <t>Социальная адаптация обучающихся</t>
  </si>
  <si>
    <t>Управление результатами</t>
  </si>
  <si>
    <t>Итого</t>
  </si>
  <si>
    <t>Всего</t>
  </si>
  <si>
    <t>Наличие рециркуляторов</t>
  </si>
  <si>
    <t>Количество обучающихся</t>
  </si>
  <si>
    <t>Цифровое мультимедийное оборудование</t>
  </si>
  <si>
    <t>Услуги в электронном виде</t>
  </si>
  <si>
    <t>Реестр кадров</t>
  </si>
  <si>
    <t>Реестр контингента</t>
  </si>
  <si>
    <t>Электронный журнал</t>
  </si>
  <si>
    <t>Электронный дневник</t>
  </si>
  <si>
    <t>да</t>
  </si>
  <si>
    <t>Подключение ADSL/DSL</t>
  </si>
  <si>
    <t>Подключение через оператора сотовой связи (флеш-модем, телефон и т.д.)</t>
  </si>
  <si>
    <t>Подключение WiMax</t>
  </si>
  <si>
    <t>Подключение по отптоволоконному кабелю</t>
  </si>
  <si>
    <t>До 2 Мбит/с</t>
  </si>
  <si>
    <t>От 2 Мбит/с до 10 Мбит/с</t>
  </si>
  <si>
    <t>От 10 Мбит/с до 50 Мбит/с</t>
  </si>
  <si>
    <t>От 50 Мбит/с до 100 Мбит/с</t>
  </si>
  <si>
    <t>100 Мбит/с и выше</t>
  </si>
  <si>
    <t>Скорость подключения к сети Интернет</t>
  </si>
  <si>
    <t>Обновление информации на официальном сайте</t>
  </si>
  <si>
    <t>МКОУ «Городовиковская СОШ №3»</t>
  </si>
  <si>
    <t>МКОУ «Чапаевская СОШ»</t>
  </si>
  <si>
    <t>МКОУ «Южная СОШ»</t>
  </si>
  <si>
    <t>МБОУ «Оргакинская СОШ им. Э.Чоноскаева»</t>
  </si>
  <si>
    <t>МБОУ «Бага-Бурульская СОШ»</t>
  </si>
  <si>
    <t>МБОУ «Приманычская СОШ»</t>
  </si>
  <si>
    <t>МБОУ «Ут-Салинская СОШ»</t>
  </si>
  <si>
    <t>МБОУ «Хомутниковская СОШ»</t>
  </si>
  <si>
    <t>МБОУ «Зултурганская СОШ»</t>
  </si>
  <si>
    <t>МКОУ «Чолун-Хамурская СОШ»</t>
  </si>
  <si>
    <t>МБОУ «Южненская СОШ»</t>
  </si>
  <si>
    <t>МКОУ «Кевюдовская СОШ»</t>
  </si>
  <si>
    <t>МКОУ «Зундинская СОШ»</t>
  </si>
  <si>
    <t>МБОУ «Ики-Бурульская СОШ им. А.Пюрбеева»</t>
  </si>
  <si>
    <t>МКОУ «Аршань - Зельменская СОШ»</t>
  </si>
  <si>
    <t>МКОУ «Кануковская СОШ им. С.Б.Козаева»</t>
  </si>
  <si>
    <t>МКОУ «Коробкинская СОШ»</t>
  </si>
  <si>
    <t>МКОУ «Обильненская СОШ»</t>
  </si>
  <si>
    <t>МКОУ «Сарпинская СОШ имени Э.Т.Деликова»</t>
  </si>
  <si>
    <t>МКОУ «Уманцевская СОШ»</t>
  </si>
  <si>
    <t>МКОУ «Городовиковская СОШ №1 им.Г.Лазарева»</t>
  </si>
  <si>
    <t>МКОУ «Городовиковская СОШ №2»</t>
  </si>
  <si>
    <t>МКОУ «Алцынхутинская СОШ им. Г.О. Рокчинского»</t>
  </si>
  <si>
    <t>МКОУ «Кировская СОШ»</t>
  </si>
  <si>
    <t>МКОУ «Садовская СОШ №1»</t>
  </si>
  <si>
    <t>МКОУ «Садовская СОШ №2 имени Д.А. Маковкина»</t>
  </si>
  <si>
    <t>Подключение к сети Интернет</t>
  </si>
  <si>
    <t>МКОУ «Шарнутовская школа имени Б.С. Санджарыкова»</t>
  </si>
  <si>
    <t>Доля пед.работников, имеющих действующий документ о повышении квалификации (%)</t>
  </si>
  <si>
    <t>Руководитель, заместители руководителя, прошедшие проф.переподготовку «Менеджмент в образовании» (%)</t>
  </si>
  <si>
    <t>Доля пед.работников в возрасте до 30 лет (%)</t>
  </si>
  <si>
    <t>Доля пед.работников, имеющих высшую и первую квалификационные категории (%)</t>
  </si>
  <si>
    <t>Соответствие количества средств пожаротушения нормативным требованиям</t>
  </si>
  <si>
    <t>Наличие схемы безопасных путей пешеходного движения в районе ОО</t>
  </si>
  <si>
    <t>Наличие объединения "Юные инспекторы дорожного движения" (ЮИДД)</t>
  </si>
  <si>
    <t>Наличие наглядной агитации по безопасному поведению на улицах и дорогах</t>
  </si>
  <si>
    <t>Учет и анализ всех ДТП с участием обучающихся и принятие соответствующих мер по следам ДТП</t>
  </si>
  <si>
    <t>Наличие лицензированного медицинского кабинета, медицинского работника</t>
  </si>
  <si>
    <t>Наличие собственного сайта в сети Интернет</t>
  </si>
  <si>
    <t>Наличие лицензионного и/или свободного ПО общесистемного и офисного назначения на каждом рабочем месте в целом в организации</t>
  </si>
  <si>
    <t>Наличие цифровых образовательных ресурсов</t>
  </si>
  <si>
    <t>Наличие цифрового мультимедийного оборудования</t>
  </si>
  <si>
    <t>Наличие специально оборудованных помещений, предназначенных для занятий техническим творчеством</t>
  </si>
  <si>
    <t>Возможности создания, использования информации, оборудования для цифрового и традиционного измерения</t>
  </si>
  <si>
    <t>Возможность проведения экспериментов</t>
  </si>
  <si>
    <t>Возможность проведения наблюдений, определение местонахождения, наглядного представления и анализа данных; использования цифровых планов и карт, спутниковых изображений</t>
  </si>
  <si>
    <t>Наличие возможностей для реализации программ в области физкультуры и спорта</t>
  </si>
  <si>
    <t>Доля обучающихся 9 класса, продолживших обучение на старшей ступени (%)</t>
  </si>
  <si>
    <t>Оптимизация использования механизма системы оплаты труда педагога в соответствии с качеством их работы</t>
  </si>
  <si>
    <t>Удовлетворенность родителей, общественности, выпускников деятельностью ОО в отчетном учебном году (%)</t>
  </si>
  <si>
    <t>Региональный этап ВсОШ по учебным предметам</t>
  </si>
  <si>
    <t>Заключительный этап ВсОШ по учебным предметам</t>
  </si>
  <si>
    <t>Региональные творческие конкурсы</t>
  </si>
  <si>
    <t>Всероссийские, международные творческие конкурсы</t>
  </si>
  <si>
    <t>НЧ "Абилимпикс"</t>
  </si>
  <si>
    <t>Региональные спортивные соревнования</t>
  </si>
  <si>
    <t>Всероссийские, международные спортивные соревнования</t>
  </si>
  <si>
    <t>Олимпиады из Перечня олимпиад школьников и их уровней, утвержденного МН и ВО РФ</t>
  </si>
  <si>
    <t>Доля пед.работников, имеющих ВО (%)</t>
  </si>
  <si>
    <t>Доля АУП, прошедшего повышение квалификации в соответствии с ФГОС (%)</t>
  </si>
  <si>
    <t>Доля пед.работников, прошедших повышение квалификации в соответствии с ФГОС (%)</t>
  </si>
  <si>
    <t>Доля пед.работников, участвующих в деятельности профессиональных сетевых сообществ и регулярно получающих в них професс.помощь и поддержку (%)</t>
  </si>
  <si>
    <t>Создание учебно-материальной базы по обучению ПДД и безопасного поведения на улицах и дорогах</t>
  </si>
  <si>
    <t>Порядок сбора и печать:</t>
  </si>
  <si>
    <t>Альбомная, в цвете</t>
  </si>
  <si>
    <t>Элиста</t>
  </si>
  <si>
    <t>Мотивирующий мониторинг общеобразовательных организаций</t>
  </si>
  <si>
    <t>Результаты мониторинга ОО.docx</t>
  </si>
  <si>
    <t>все диаграммы по порядку</t>
  </si>
  <si>
    <t>до 100</t>
  </si>
  <si>
    <t>от 100 до 300</t>
  </si>
  <si>
    <t>от 300 до 500</t>
  </si>
  <si>
    <t>от 500 до 1000</t>
  </si>
  <si>
    <t>свыше 1000</t>
  </si>
  <si>
    <t>Привлечение родителей к работе по предупреждению детского дорожно-транспортного травматизма</t>
  </si>
  <si>
    <t>Наличие системы ХВС и ГВС, обеспечивающей необходимый санитарный и питьевой режим в соответствии с СанПиН</t>
  </si>
  <si>
    <t>МКОУ «Городовиковская МПГ им.Б.Б. Городовикова»</t>
  </si>
  <si>
    <t>МКОУ «Кетченеровская МПГ им.Х.Косиева»</t>
  </si>
  <si>
    <t>справочно, соц.условия, количество - НЕ печатать</t>
  </si>
  <si>
    <t>Максимальный балл по разделу</t>
  </si>
  <si>
    <t>Региональные и всероссийские конкурсы на регион. этапе</t>
  </si>
  <si>
    <t>Общий итог</t>
  </si>
  <si>
    <t>Количество ОО</t>
  </si>
  <si>
    <t>Количество обучающихся 1 - 4 классы</t>
  </si>
  <si>
    <t>Количество обучающихся 5 - 9 классы</t>
  </si>
  <si>
    <t>Количество обучающихся 10 - 11 классы</t>
  </si>
  <si>
    <t>Всего обучающихся</t>
  </si>
  <si>
    <t>Численность обучающихся</t>
  </si>
  <si>
    <t>список, сводная Кол-во</t>
  </si>
  <si>
    <t>Не все ОО указали кол-во обучающихся</t>
  </si>
  <si>
    <t>Численность обучающихся в образовательных организациях дополнительного образования</t>
  </si>
  <si>
    <t>Цели и задачи мониторинга ОО.docx</t>
  </si>
  <si>
    <t>Кластерная группа по численности обучающихся</t>
  </si>
  <si>
    <t>Титул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</si>
</sst>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19" fillId="0" borderId="0" xfId="0" applyFont="1" applyBorder="1"/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textRotation="90" wrapText="1"/>
    </xf>
    <xf numFmtId="0" fontId="19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21" fillId="0" borderId="10" xfId="0" applyFont="1" applyBorder="1" applyAlignment="1">
      <alignment textRotation="90" wrapText="1"/>
    </xf>
    <xf numFmtId="0" fontId="19" fillId="0" borderId="0" xfId="0" applyFont="1" applyAlignment="1">
      <alignment wrapText="1"/>
    </xf>
    <xf numFmtId="0" fontId="19" fillId="0" borderId="0" xfId="0" applyFont="1" applyFill="1" applyBorder="1"/>
    <xf numFmtId="0" fontId="19" fillId="34" borderId="0" xfId="0" applyFont="1" applyFill="1" applyBorder="1"/>
    <xf numFmtId="0" fontId="21" fillId="0" borderId="0" xfId="0" applyFont="1" applyAlignment="1">
      <alignment horizontal="center"/>
    </xf>
    <xf numFmtId="0" fontId="19" fillId="0" borderId="0" xfId="0" applyFont="1" applyFill="1"/>
    <xf numFmtId="0" fontId="21" fillId="0" borderId="10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35" borderId="10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19" fillId="0" borderId="10" xfId="0" applyFont="1" applyFill="1" applyBorder="1"/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9" fillId="34" borderId="0" xfId="0" applyFont="1" applyFill="1" applyAlignment="1">
      <alignment wrapText="1"/>
    </xf>
    <xf numFmtId="0" fontId="0" fillId="0" borderId="10" xfId="0" pivotButton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vertical="center" wrapText="1"/>
    </xf>
    <xf numFmtId="0" fontId="19" fillId="36" borderId="10" xfId="0" applyFont="1" applyFill="1" applyBorder="1"/>
    <xf numFmtId="0" fontId="19" fillId="36" borderId="1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textRotation="90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22" fillId="35" borderId="10" xfId="0" applyFont="1" applyFill="1" applyBorder="1" applyAlignment="1">
      <alignment horizontal="center" textRotation="90" wrapText="1"/>
    </xf>
    <xf numFmtId="0" fontId="21" fillId="0" borderId="10" xfId="0" applyFont="1" applyBorder="1" applyAlignment="1">
      <alignment textRotation="90" wrapText="1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3"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ОО с численностью обучающихся свыше 1000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список!$FD$1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398-4482-B468-20F270615E95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8-4482-B468-20F270615E95}"/>
              </c:ext>
            </c:extLst>
          </c:dPt>
          <c:cat>
            <c:strRef>
              <c:f>список!$A$156:$A$161</c:f>
              <c:strCache>
                <c:ptCount val="6"/>
                <c:pt idx="0">
                  <c:v>МБОУ «ЭМГ»</c:v>
                </c:pt>
                <c:pt idx="1">
                  <c:v>МБОУ «СОШ №17»</c:v>
                </c:pt>
                <c:pt idx="2">
                  <c:v>МБОУ «СОШ №21»</c:v>
                </c:pt>
                <c:pt idx="3">
                  <c:v>МБОУ «КЭГ»</c:v>
                </c:pt>
                <c:pt idx="4">
                  <c:v>МБОУ «РНГ»</c:v>
                </c:pt>
                <c:pt idx="5">
                  <c:v>МБОУ «СОШ №3»</c:v>
                </c:pt>
              </c:strCache>
            </c:strRef>
          </c:cat>
          <c:val>
            <c:numRef>
              <c:f>список!$FD$156:$FD$161</c:f>
              <c:numCache>
                <c:formatCode>General</c:formatCode>
                <c:ptCount val="6"/>
                <c:pt idx="0">
                  <c:v>726</c:v>
                </c:pt>
                <c:pt idx="1">
                  <c:v>624</c:v>
                </c:pt>
                <c:pt idx="2">
                  <c:v>560</c:v>
                </c:pt>
                <c:pt idx="3">
                  <c:v>532</c:v>
                </c:pt>
                <c:pt idx="4">
                  <c:v>523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4D80-99F4-CDC06CB9B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995200"/>
        <c:axId val="462738224"/>
      </c:barChart>
      <c:catAx>
        <c:axId val="47499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738224"/>
        <c:crosses val="autoZero"/>
        <c:auto val="1"/>
        <c:lblAlgn val="ctr"/>
        <c:lblOffset val="100"/>
        <c:noMultiLvlLbl val="0"/>
      </c:catAx>
      <c:valAx>
        <c:axId val="4627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99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ОО с численностью обучающихся от 500 до 1000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список!$FD$1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список!$A$143:$A$155</c:f>
              <c:strCache>
                <c:ptCount val="13"/>
                <c:pt idx="0">
                  <c:v>МБОУ «СОШ№4»</c:v>
                </c:pt>
                <c:pt idx="1">
                  <c:v>МБОУ «СОШ №23»</c:v>
                </c:pt>
                <c:pt idx="2">
                  <c:v>МБОУ «ЭКГ»</c:v>
                </c:pt>
                <c:pt idx="3">
                  <c:v>МБОУ «КНГ имени Кичикова А.Ш.»</c:v>
                </c:pt>
                <c:pt idx="4">
                  <c:v>МБОУ «СОШ № 20»</c:v>
                </c:pt>
                <c:pt idx="5">
                  <c:v>МКОУ «Малодербетовская гимназия им. Б.Б.Бадмаева»</c:v>
                </c:pt>
                <c:pt idx="6">
                  <c:v>МОБУ «Троицкая СОШ имени Г.К. Жукова»</c:v>
                </c:pt>
                <c:pt idx="7">
                  <c:v>МОБУ «Троицкая гимназия имени Б.Б. Городовикова»</c:v>
                </c:pt>
                <c:pt idx="8">
                  <c:v>МКОУ «Кетченеровская МПГ им.Х.Косиева»</c:v>
                </c:pt>
                <c:pt idx="9">
                  <c:v>МБОУ «СОШ № 18»</c:v>
                </c:pt>
                <c:pt idx="10">
                  <c:v>МБОУ «Ики-Бурульская СОШ им. А.Пюрбеева»</c:v>
                </c:pt>
                <c:pt idx="11">
                  <c:v>МБОУ «СОШ № 10»</c:v>
                </c:pt>
                <c:pt idx="12">
                  <c:v>МБОУ «СОШ №12»</c:v>
                </c:pt>
              </c:strCache>
            </c:strRef>
          </c:cat>
          <c:val>
            <c:numRef>
              <c:f>список!$FD$143:$FD$155</c:f>
              <c:numCache>
                <c:formatCode>General</c:formatCode>
                <c:ptCount val="13"/>
                <c:pt idx="0">
                  <c:v>617</c:v>
                </c:pt>
                <c:pt idx="1">
                  <c:v>603</c:v>
                </c:pt>
                <c:pt idx="2">
                  <c:v>600</c:v>
                </c:pt>
                <c:pt idx="3">
                  <c:v>587</c:v>
                </c:pt>
                <c:pt idx="4">
                  <c:v>519</c:v>
                </c:pt>
                <c:pt idx="5">
                  <c:v>516</c:v>
                </c:pt>
                <c:pt idx="6">
                  <c:v>505</c:v>
                </c:pt>
                <c:pt idx="7">
                  <c:v>488</c:v>
                </c:pt>
                <c:pt idx="8">
                  <c:v>480</c:v>
                </c:pt>
                <c:pt idx="9">
                  <c:v>474</c:v>
                </c:pt>
                <c:pt idx="10">
                  <c:v>448</c:v>
                </c:pt>
                <c:pt idx="11">
                  <c:v>384</c:v>
                </c:pt>
                <c:pt idx="1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A-4AA0-ACF4-F3F95C05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90032"/>
        <c:axId val="351286880"/>
      </c:barChart>
      <c:catAx>
        <c:axId val="39329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1286880"/>
        <c:crosses val="autoZero"/>
        <c:auto val="1"/>
        <c:lblAlgn val="ctr"/>
        <c:lblOffset val="100"/>
        <c:noMultiLvlLbl val="0"/>
      </c:catAx>
      <c:valAx>
        <c:axId val="3512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32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ОО с численностью обучающихся от 300 до 500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список!$FD$1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список!$A$124:$A$142</c:f>
              <c:strCache>
                <c:ptCount val="19"/>
                <c:pt idx="0">
                  <c:v>МКОУ «Лаганская СОШ № 4 им. Джамбинова З.Э.»</c:v>
                </c:pt>
                <c:pt idx="1">
                  <c:v>МКОУ «ЯМГ им.Хаглышевой Е.К.»</c:v>
                </c:pt>
                <c:pt idx="2">
                  <c:v>МБОУ «СОШ №2»</c:v>
                </c:pt>
                <c:pt idx="3">
                  <c:v>МКОУ «Цаганаманская СОШ №2»</c:v>
                </c:pt>
                <c:pt idx="4">
                  <c:v>МКОУ «Цаганаманская гимназия»</c:v>
                </c:pt>
                <c:pt idx="5">
                  <c:v>МБОУ «ЭЛ»</c:v>
                </c:pt>
                <c:pt idx="6">
                  <c:v>МКОУ «Лаганская СОШ№1 им.Люлякина И.М.»</c:v>
                </c:pt>
                <c:pt idx="7">
                  <c:v>МКОУ «Городовиковская СОШ №3»</c:v>
                </c:pt>
                <c:pt idx="8">
                  <c:v>МКОУ «Яшкульская СОШ»</c:v>
                </c:pt>
                <c:pt idx="9">
                  <c:v>МКОУ «Комсомольская СОШ им.Н.С.Манджиева»</c:v>
                </c:pt>
                <c:pt idx="10">
                  <c:v>МКОУ «МПГ г. Лагани»</c:v>
                </c:pt>
                <c:pt idx="11">
                  <c:v>МКОУ «Яшалтинская СОШ им. В.А. Панченко»</c:v>
                </c:pt>
                <c:pt idx="12">
                  <c:v>МКОУ «Приютненский лицей им.И.Г.Карпенко»</c:v>
                </c:pt>
                <c:pt idx="13">
                  <c:v>МКОУ «Лаганская СОШ №3 имени Очирова Л-Г.Б.»</c:v>
                </c:pt>
                <c:pt idx="14">
                  <c:v>МКОУ «Городовиковская МПГ им.Б.Б. Городовикова»</c:v>
                </c:pt>
                <c:pt idx="15">
                  <c:v>МКОУ «Большецарынская СОШ №1»</c:v>
                </c:pt>
                <c:pt idx="16">
                  <c:v>МБОУ «СОШ № 8»</c:v>
                </c:pt>
                <c:pt idx="17">
                  <c:v>МКОУ «Садовская СОШ №2 имени Д.А. Маковкина»</c:v>
                </c:pt>
                <c:pt idx="18">
                  <c:v>МКОУ «Ульяновская СОШ»</c:v>
                </c:pt>
              </c:strCache>
            </c:strRef>
          </c:cat>
          <c:val>
            <c:numRef>
              <c:f>список!$FD$124:$FD$142</c:f>
              <c:numCache>
                <c:formatCode>General</c:formatCode>
                <c:ptCount val="19"/>
                <c:pt idx="0">
                  <c:v>568</c:v>
                </c:pt>
                <c:pt idx="1">
                  <c:v>560</c:v>
                </c:pt>
                <c:pt idx="2">
                  <c:v>534</c:v>
                </c:pt>
                <c:pt idx="3">
                  <c:v>533</c:v>
                </c:pt>
                <c:pt idx="4">
                  <c:v>530</c:v>
                </c:pt>
                <c:pt idx="5">
                  <c:v>525</c:v>
                </c:pt>
                <c:pt idx="6">
                  <c:v>505</c:v>
                </c:pt>
                <c:pt idx="7">
                  <c:v>504</c:v>
                </c:pt>
                <c:pt idx="8">
                  <c:v>502</c:v>
                </c:pt>
                <c:pt idx="9">
                  <c:v>484</c:v>
                </c:pt>
                <c:pt idx="10">
                  <c:v>456</c:v>
                </c:pt>
                <c:pt idx="11">
                  <c:v>452</c:v>
                </c:pt>
                <c:pt idx="12">
                  <c:v>447</c:v>
                </c:pt>
                <c:pt idx="13">
                  <c:v>438</c:v>
                </c:pt>
                <c:pt idx="14">
                  <c:v>436</c:v>
                </c:pt>
                <c:pt idx="15">
                  <c:v>422</c:v>
                </c:pt>
                <c:pt idx="16">
                  <c:v>411</c:v>
                </c:pt>
                <c:pt idx="17">
                  <c:v>389</c:v>
                </c:pt>
                <c:pt idx="18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9-4ACF-B8AF-2D74F9247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543888"/>
        <c:axId val="463209216"/>
      </c:barChart>
      <c:catAx>
        <c:axId val="3565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3209216"/>
        <c:crosses val="autoZero"/>
        <c:auto val="1"/>
        <c:lblAlgn val="ctr"/>
        <c:lblOffset val="100"/>
        <c:noMultiLvlLbl val="0"/>
      </c:catAx>
      <c:valAx>
        <c:axId val="4632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654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ОО с численностью обучающихся от 100 до 300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список!$FD$1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819-4C3E-B6A1-C066AF4CEAF6}"/>
              </c:ext>
            </c:extLst>
          </c:dPt>
          <c:cat>
            <c:strRef>
              <c:f>список!$A$95:$A$123</c:f>
              <c:strCache>
                <c:ptCount val="29"/>
                <c:pt idx="0">
                  <c:v>МКОУ «Виноградненский лицей им. Дедова Ф.И.»</c:v>
                </c:pt>
                <c:pt idx="1">
                  <c:v>МКОУ «Ергенинская СОШ им.Л.О.Инджиева»</c:v>
                </c:pt>
                <c:pt idx="2">
                  <c:v>МКОУ «Комсомольская гимназия им.Б.Басангова»</c:v>
                </c:pt>
                <c:pt idx="3">
                  <c:v>МКОУ «Городовиковская СОШ №2»</c:v>
                </c:pt>
                <c:pt idx="4">
                  <c:v>МКОУ «Северная СОШ им. Лиджи-Горяева Т.Л-Г</c:v>
                </c:pt>
                <c:pt idx="5">
                  <c:v>МКОУ «Соленовская СОШ им. В.А. Казначеева»</c:v>
                </c:pt>
                <c:pt idx="6">
                  <c:v>МБОУ «ЭТЛ»</c:v>
                </c:pt>
                <c:pt idx="7">
                  <c:v>МКОУ «Кировский сельский лицей»</c:v>
                </c:pt>
                <c:pt idx="8">
                  <c:v>МКОУ «Малодербетовская СОШ №2»</c:v>
                </c:pt>
                <c:pt idx="9">
                  <c:v>МКОУ «Артезианская СОШ № 1»</c:v>
                </c:pt>
                <c:pt idx="10">
                  <c:v>МБОУ «СОШ № 15»</c:v>
                </c:pt>
                <c:pt idx="11">
                  <c:v>МКОУ «Садовская СОШ №1»</c:v>
                </c:pt>
                <c:pt idx="12">
                  <c:v>МОКУ «Партизанская СОШ»</c:v>
                </c:pt>
                <c:pt idx="13">
                  <c:v>МКОУ «Городовиковская СОШ №1 им.Г.Лазарева»</c:v>
                </c:pt>
                <c:pt idx="14">
                  <c:v>КОУ РК «Казачий кадетский корпус Республики Калмыкия им. О.И. Городовикова»</c:v>
                </c:pt>
                <c:pt idx="15">
                  <c:v>МКОУ «Приютненская МГ»</c:v>
                </c:pt>
                <c:pt idx="16">
                  <c:v>МКОУ «Артезианская СОШ № 2»</c:v>
                </c:pt>
                <c:pt idx="17">
                  <c:v>МКОУ «Большецарынская СОШ №2 им.М.В.Хонинова»</c:v>
                </c:pt>
                <c:pt idx="18">
                  <c:v>КОУ РК «Элистинская коррекционная школа-интернат»</c:v>
                </c:pt>
                <c:pt idx="19">
                  <c:v>МКОУ «Цаган-Нурская СОШ им.Н.М.Санджирова»</c:v>
                </c:pt>
                <c:pt idx="20">
                  <c:v>МКОУ «Алцынхутинская СОШ им. Г.О. Рокчинского»</c:v>
                </c:pt>
                <c:pt idx="21">
                  <c:v>МКОУ «Эсто – Алтайская СОШ им. Д.Н. Кугультинова»</c:v>
                </c:pt>
                <c:pt idx="22">
                  <c:v>МКОУ «Чилгирская СОШ»</c:v>
                </c:pt>
                <c:pt idx="23">
                  <c:v>МКОУ «Красномихайловская СОШ им. Т.Т. Шерета»</c:v>
                </c:pt>
                <c:pt idx="24">
                  <c:v>МОКУ «Вознесеновская СОШ имени И.В. Гермашева»</c:v>
                </c:pt>
                <c:pt idx="25">
                  <c:v>МКОУ «Красинская СОШ им.Л.И.Манджиева»</c:v>
                </c:pt>
                <c:pt idx="26">
                  <c:v>МКОУ «Прикумская СОШ»</c:v>
                </c:pt>
                <c:pt idx="27">
                  <c:v>МКОУ «Уланхольская СОШ им. Зая-Пандиты»</c:v>
                </c:pt>
                <c:pt idx="28">
                  <c:v>МКОУ «Тундутовская СОШ»</c:v>
                </c:pt>
              </c:strCache>
            </c:strRef>
          </c:cat>
          <c:val>
            <c:numRef>
              <c:f>список!$FD$95:$FD$123</c:f>
              <c:numCache>
                <c:formatCode>General</c:formatCode>
                <c:ptCount val="29"/>
                <c:pt idx="0">
                  <c:v>577</c:v>
                </c:pt>
                <c:pt idx="1">
                  <c:v>529</c:v>
                </c:pt>
                <c:pt idx="2">
                  <c:v>527</c:v>
                </c:pt>
                <c:pt idx="3">
                  <c:v>523</c:v>
                </c:pt>
                <c:pt idx="4">
                  <c:v>493</c:v>
                </c:pt>
                <c:pt idx="5">
                  <c:v>486</c:v>
                </c:pt>
                <c:pt idx="6">
                  <c:v>483</c:v>
                </c:pt>
                <c:pt idx="7">
                  <c:v>483</c:v>
                </c:pt>
                <c:pt idx="8">
                  <c:v>483</c:v>
                </c:pt>
                <c:pt idx="9">
                  <c:v>480</c:v>
                </c:pt>
                <c:pt idx="10">
                  <c:v>471</c:v>
                </c:pt>
                <c:pt idx="11">
                  <c:v>463</c:v>
                </c:pt>
                <c:pt idx="12">
                  <c:v>463</c:v>
                </c:pt>
                <c:pt idx="13">
                  <c:v>454</c:v>
                </c:pt>
                <c:pt idx="14">
                  <c:v>453</c:v>
                </c:pt>
                <c:pt idx="15">
                  <c:v>449</c:v>
                </c:pt>
                <c:pt idx="16">
                  <c:v>443</c:v>
                </c:pt>
                <c:pt idx="17">
                  <c:v>440</c:v>
                </c:pt>
                <c:pt idx="18">
                  <c:v>418</c:v>
                </c:pt>
                <c:pt idx="19">
                  <c:v>409</c:v>
                </c:pt>
                <c:pt idx="20">
                  <c:v>403</c:v>
                </c:pt>
                <c:pt idx="21">
                  <c:v>400</c:v>
                </c:pt>
                <c:pt idx="22">
                  <c:v>393</c:v>
                </c:pt>
                <c:pt idx="23">
                  <c:v>391</c:v>
                </c:pt>
                <c:pt idx="24">
                  <c:v>388</c:v>
                </c:pt>
                <c:pt idx="25">
                  <c:v>358</c:v>
                </c:pt>
                <c:pt idx="26">
                  <c:v>351</c:v>
                </c:pt>
                <c:pt idx="27">
                  <c:v>350</c:v>
                </c:pt>
                <c:pt idx="28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C-45AE-9DF1-122133EC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2905456"/>
        <c:axId val="464163856"/>
      </c:barChart>
      <c:catAx>
        <c:axId val="46290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4163856"/>
        <c:crosses val="autoZero"/>
        <c:auto val="1"/>
        <c:lblAlgn val="ctr"/>
        <c:lblOffset val="100"/>
        <c:noMultiLvlLbl val="0"/>
      </c:catAx>
      <c:valAx>
        <c:axId val="46416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9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ОО с численностью обучающихся до 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список!$FD$1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8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95-4C77-B33D-6CFF0F2F1E87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95-4C77-B33D-6CFF0F2F1E87}"/>
              </c:ext>
            </c:extLst>
          </c:dPt>
          <c:dPt>
            <c:idx val="8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95-4C77-B33D-6CFF0F2F1E87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95-4C77-B33D-6CFF0F2F1E87}"/>
              </c:ext>
            </c:extLst>
          </c:dPt>
          <c:dPt>
            <c:idx val="8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95-4C77-B33D-6CFF0F2F1E87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95-4C77-B33D-6CFF0F2F1E87}"/>
              </c:ext>
            </c:extLst>
          </c:dPt>
          <c:dPt>
            <c:idx val="9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095-4C77-B33D-6CFF0F2F1E87}"/>
              </c:ext>
            </c:extLst>
          </c:dPt>
          <c:cat>
            <c:strRef>
              <c:f>список!$A$4:$A$94</c:f>
              <c:strCache>
                <c:ptCount val="91"/>
                <c:pt idx="0">
                  <c:v>МКОУ «Гашун-Бургустинская СОШ им.Эрдниева У.Э.»</c:v>
                </c:pt>
                <c:pt idx="1">
                  <c:v>МКОУ «Унгн-Терячинская СОШ»</c:v>
                </c:pt>
                <c:pt idx="2">
                  <c:v>КОУ РК «Цаган-Аманская санаторная школа-интернат»</c:v>
                </c:pt>
                <c:pt idx="3">
                  <c:v>МКОУ «Плодовитенская СОШ»</c:v>
                </c:pt>
                <c:pt idx="4">
                  <c:v>МКОУ «Ики-Бухусовская СОШ им.П.М.Эрдниева»</c:v>
                </c:pt>
                <c:pt idx="5">
                  <c:v>МБОУ «Адыковская СОШ им.Г.Б.Мергульчиева»</c:v>
                </c:pt>
                <c:pt idx="6">
                  <c:v>МКОУ «Привольненская СОШ»</c:v>
                </c:pt>
                <c:pt idx="7">
                  <c:v>МКОУ «Краснопартизанская СОШ им. Героя России З.А. Даудова»</c:v>
                </c:pt>
                <c:pt idx="8">
                  <c:v>МКОУ «Бага – Тугтунская СОШ»</c:v>
                </c:pt>
                <c:pt idx="9">
                  <c:v>МКОУ «Шарнутовская школа имени Б.С. Санджарыкова»</c:v>
                </c:pt>
                <c:pt idx="10">
                  <c:v>МБОУ «Южненская СОШ»</c:v>
                </c:pt>
                <c:pt idx="11">
                  <c:v>МКОУ «Ачинеровская СОШ»</c:v>
                </c:pt>
                <c:pt idx="12">
                  <c:v>МКОУ "Эрдниевская СОШ имени Э.М. Кектеева"</c:v>
                </c:pt>
                <c:pt idx="13">
                  <c:v>МКОУ «Нарын-Худукская СОШ»</c:v>
                </c:pt>
                <c:pt idx="14">
                  <c:v>МБОУ «Оргакинская СОШ им. Э.Чоноскаева»</c:v>
                </c:pt>
                <c:pt idx="15">
                  <c:v>МКОУ «Кировская СОШ»</c:v>
                </c:pt>
                <c:pt idx="16">
                  <c:v>МКОУ «Зургановская СОШ»</c:v>
                </c:pt>
                <c:pt idx="17">
                  <c:v>МКОУ «Хошеутовская СОШ»</c:v>
                </c:pt>
                <c:pt idx="18">
                  <c:v>МКОУ «Харбинская СОШ»</c:v>
                </c:pt>
                <c:pt idx="19">
                  <c:v>МКОУ «Молодежненская СОШ»</c:v>
                </c:pt>
                <c:pt idx="20">
                  <c:v>МБОУ «Приманычская СОШ»</c:v>
                </c:pt>
                <c:pt idx="21">
                  <c:v>КОУ РК «Яшкульская школа-интернат для детей, находящихся в трудной жизненной ситуации»</c:v>
                </c:pt>
                <c:pt idx="22">
                  <c:v>МКОУ «Ульдючинская СНГ им. О.Д. Мукаевой»</c:v>
                </c:pt>
                <c:pt idx="23">
                  <c:v>МКОУ «Сарульская СОШ»</c:v>
                </c:pt>
                <c:pt idx="24">
                  <c:v>КОУ РК «Сарпинская коррекционная школа-интернат»</c:v>
                </c:pt>
                <c:pt idx="25">
                  <c:v>МОКУ «Оватинская СОШ»</c:v>
                </c:pt>
                <c:pt idx="26">
                  <c:v>МКОУ «Южная СОШ»</c:v>
                </c:pt>
                <c:pt idx="27">
                  <c:v>МКОУ «Барунская СОШ имени Х.Б.Сян-Белгина»</c:v>
                </c:pt>
                <c:pt idx="28">
                  <c:v>КОУ РК «Верхне-Яшкульская санаторная школа-интернат» </c:v>
                </c:pt>
                <c:pt idx="29">
                  <c:v>МКОУ «Гашунская СОШ им. Очирова А.В.»</c:v>
                </c:pt>
                <c:pt idx="30">
                  <c:v>МКОУ «Мирненская СОШ»</c:v>
                </c:pt>
                <c:pt idx="31">
                  <c:v>МКОУ «Кегультинская СОШ имени М.А.Сельгикова»</c:v>
                </c:pt>
                <c:pt idx="32">
                  <c:v>МКОУ «Уттинская СОШ им. В.А.Ширяева»</c:v>
                </c:pt>
                <c:pt idx="33">
                  <c:v>МКОУ «Коробкинская СОШ»</c:v>
                </c:pt>
                <c:pt idx="34">
                  <c:v>МКОУ «Восходовская СОШ»</c:v>
                </c:pt>
                <c:pt idx="35">
                  <c:v>МКОУ «Октябрьская СОШ им. А. Дурнева»</c:v>
                </c:pt>
                <c:pt idx="36">
                  <c:v>МКОУ «Краснопольская ООШ»</c:v>
                </c:pt>
                <c:pt idx="37">
                  <c:v>МКОУ «Бергинская СОШ»</c:v>
                </c:pt>
                <c:pt idx="38">
                  <c:v>МКОУ «Чкаловская СОШ»</c:v>
                </c:pt>
                <c:pt idx="39">
                  <c:v>МКОУ «Чапаевская СОШ»</c:v>
                </c:pt>
                <c:pt idx="40">
                  <c:v>МКОУ «Кумская СОШ»</c:v>
                </c:pt>
                <c:pt idx="41">
                  <c:v>МКОУ «Джалыковская СОШ им. Бембеева Т.О.»</c:v>
                </c:pt>
                <c:pt idx="42">
                  <c:v>МОКУ «Хар-Булукская СОШ»</c:v>
                </c:pt>
                <c:pt idx="43">
                  <c:v>МКОУ «Первомайский сельский лицей»</c:v>
                </c:pt>
                <c:pt idx="44">
                  <c:v>МКОУ «Чолун-Хамурская СОШ»</c:v>
                </c:pt>
                <c:pt idx="45">
                  <c:v>МКОУ «Татальская СОШ»</c:v>
                </c:pt>
                <c:pt idx="46">
                  <c:v>МКОУ «Обильненская СОШ»</c:v>
                </c:pt>
                <c:pt idx="47">
                  <c:v>МКОУ «Хартолгинская СОШ»</c:v>
                </c:pt>
                <c:pt idx="48">
                  <c:v>МКОУ «Элвгинская СОШ»</c:v>
                </c:pt>
                <c:pt idx="49">
                  <c:v>МКОУ «Ханатинская СОШ»</c:v>
                </c:pt>
                <c:pt idx="50">
                  <c:v>МКОУ «Кануковская СОШ им. С.Б.Козаева»</c:v>
                </c:pt>
                <c:pt idx="51">
                  <c:v>МКОУ «Березовская СОШ»</c:v>
                </c:pt>
                <c:pt idx="52">
                  <c:v>МОКУ «Ики-Чоносовская СОШ имени С.О. Дорджиева»</c:v>
                </c:pt>
                <c:pt idx="53">
                  <c:v>МКОУ «Шаттинская СОШ»</c:v>
                </c:pt>
                <c:pt idx="54">
                  <c:v>МКОУ «Песчаная СОШ»</c:v>
                </c:pt>
                <c:pt idx="55">
                  <c:v>МОКУ «Бага-Чоносовская СОШ имени БоованБадмы»</c:v>
                </c:pt>
                <c:pt idx="56">
                  <c:v>МКОУ «Буранинская ООШ»</c:v>
                </c:pt>
                <c:pt idx="57">
                  <c:v>МКОУ «Кевюдовская СОШ»</c:v>
                </c:pt>
                <c:pt idx="58">
                  <c:v>МКОУ «Нартинская СОШ»</c:v>
                </c:pt>
                <c:pt idx="59">
                  <c:v>МКОУ «Шин-Мерская СОШ им.Б.М.Басанова»</c:v>
                </c:pt>
                <c:pt idx="60">
                  <c:v>МКОУ «Джангарская СОШ»</c:v>
                </c:pt>
                <c:pt idx="61">
                  <c:v>МКОУ «Иджилская СОШ»</c:v>
                </c:pt>
                <c:pt idx="62">
                  <c:v>МКВ(С)ОУ «В(С)ОШ №5»</c:v>
                </c:pt>
                <c:pt idx="63">
                  <c:v>МБОУ «Зултурганская СОШ»</c:v>
                </c:pt>
                <c:pt idx="64">
                  <c:v>МБОУ «Ут-Салинская СОШ»</c:v>
                </c:pt>
                <c:pt idx="65">
                  <c:v>МКОУ «Воробьевская СОШ им. Н.Т. Воробьева»</c:v>
                </c:pt>
                <c:pt idx="66">
                  <c:v>МКОУ «Веселовская СОШ»</c:v>
                </c:pt>
                <c:pt idx="67">
                  <c:v>МБОУ «Хомутниковская СОШ»</c:v>
                </c:pt>
                <c:pt idx="68">
                  <c:v>МКОУ «НОШ №24»</c:v>
                </c:pt>
                <c:pt idx="69">
                  <c:v>МКОУ «Уланэргинская СОШ»</c:v>
                </c:pt>
                <c:pt idx="70">
                  <c:v>МКОУ «НОШ № 22»</c:v>
                </c:pt>
                <c:pt idx="71">
                  <c:v>МБОУ «Бага-Бурульская СОШ»</c:v>
                </c:pt>
                <c:pt idx="72">
                  <c:v>МКОУ «Тугтунская СОШ имени Б.Б.Дорджиева»</c:v>
                </c:pt>
                <c:pt idx="73">
                  <c:v>МКОУ «Сарпинская СОШ имени Э.Т.Деликова»</c:v>
                </c:pt>
                <c:pt idx="74">
                  <c:v>КОУ РК «Матросовская коррекционная школа-интернат»</c:v>
                </c:pt>
                <c:pt idx="75">
                  <c:v>МОКУ «Целинная СОШ имени К.Э. Эрендженова»</c:v>
                </c:pt>
                <c:pt idx="76">
                  <c:v>МКОУ «Булуктинская СОШ»</c:v>
                </c:pt>
                <c:pt idx="77">
                  <c:v>МКОУ «Эвдыковская ООШ»</c:v>
                </c:pt>
                <c:pt idx="78">
                  <c:v>МКОУ «Юстинская СОШ»</c:v>
                </c:pt>
                <c:pt idx="79">
                  <c:v>МОКУ «Верхнеяшкульская СОШ имени А.Д. Емченова» стр. подразделение п. Найнтахн</c:v>
                </c:pt>
                <c:pt idx="80">
                  <c:v>МОКУ «Верхнеяшкульская СОШ имени А.Д. Емченова» стр. подразделение п. Чагорта</c:v>
                </c:pt>
                <c:pt idx="81">
                  <c:v>МКОУ «Манычская СОШ»</c:v>
                </c:pt>
                <c:pt idx="82">
                  <c:v>МКОУ «Хулхутинская СОШ»</c:v>
                </c:pt>
                <c:pt idx="83">
                  <c:v>МКОУ «Тавнгашунская НОШ»</c:v>
                </c:pt>
                <c:pt idx="84">
                  <c:v>МКОУ «Октябрьская СОШ»</c:v>
                </c:pt>
                <c:pt idx="85">
                  <c:v>МКОУ «Зундинская СОШ»</c:v>
                </c:pt>
                <c:pt idx="86">
                  <c:v>МКОУ «Аршань - Зельменская СОШ»</c:v>
                </c:pt>
                <c:pt idx="87">
                  <c:v>МКОУ «Цаган-Уснская СОШ»</c:v>
                </c:pt>
                <c:pt idx="88">
                  <c:v>МОКУ «Верхнеяшкульская СОШ имени А.Д. Емченова»</c:v>
                </c:pt>
                <c:pt idx="89">
                  <c:v>МКОУ «Сарпинская СОШ»</c:v>
                </c:pt>
                <c:pt idx="90">
                  <c:v>МКОУ «Уманцевская СОШ»</c:v>
                </c:pt>
              </c:strCache>
            </c:strRef>
          </c:cat>
          <c:val>
            <c:numRef>
              <c:f>список!$FD$4:$FD$94</c:f>
              <c:numCache>
                <c:formatCode>General</c:formatCode>
                <c:ptCount val="91"/>
                <c:pt idx="0">
                  <c:v>534</c:v>
                </c:pt>
                <c:pt idx="1">
                  <c:v>517</c:v>
                </c:pt>
                <c:pt idx="2">
                  <c:v>510</c:v>
                </c:pt>
                <c:pt idx="3">
                  <c:v>500</c:v>
                </c:pt>
                <c:pt idx="4">
                  <c:v>499</c:v>
                </c:pt>
                <c:pt idx="5">
                  <c:v>494</c:v>
                </c:pt>
                <c:pt idx="6">
                  <c:v>490</c:v>
                </c:pt>
                <c:pt idx="7">
                  <c:v>480</c:v>
                </c:pt>
                <c:pt idx="8">
                  <c:v>479</c:v>
                </c:pt>
                <c:pt idx="9">
                  <c:v>475</c:v>
                </c:pt>
                <c:pt idx="10">
                  <c:v>472</c:v>
                </c:pt>
                <c:pt idx="11">
                  <c:v>472</c:v>
                </c:pt>
                <c:pt idx="12">
                  <c:v>467</c:v>
                </c:pt>
                <c:pt idx="13">
                  <c:v>465</c:v>
                </c:pt>
                <c:pt idx="14">
                  <c:v>462</c:v>
                </c:pt>
                <c:pt idx="15">
                  <c:v>461</c:v>
                </c:pt>
                <c:pt idx="16">
                  <c:v>457</c:v>
                </c:pt>
                <c:pt idx="17">
                  <c:v>457</c:v>
                </c:pt>
                <c:pt idx="18">
                  <c:v>457</c:v>
                </c:pt>
                <c:pt idx="19">
                  <c:v>457</c:v>
                </c:pt>
                <c:pt idx="20">
                  <c:v>453</c:v>
                </c:pt>
                <c:pt idx="21">
                  <c:v>452</c:v>
                </c:pt>
                <c:pt idx="22">
                  <c:v>451</c:v>
                </c:pt>
                <c:pt idx="23">
                  <c:v>451</c:v>
                </c:pt>
                <c:pt idx="24">
                  <c:v>448</c:v>
                </c:pt>
                <c:pt idx="25">
                  <c:v>445</c:v>
                </c:pt>
                <c:pt idx="26">
                  <c:v>442</c:v>
                </c:pt>
                <c:pt idx="27">
                  <c:v>442</c:v>
                </c:pt>
                <c:pt idx="28">
                  <c:v>441</c:v>
                </c:pt>
                <c:pt idx="29">
                  <c:v>440</c:v>
                </c:pt>
                <c:pt idx="30">
                  <c:v>438</c:v>
                </c:pt>
                <c:pt idx="31">
                  <c:v>437</c:v>
                </c:pt>
                <c:pt idx="32">
                  <c:v>437</c:v>
                </c:pt>
                <c:pt idx="33">
                  <c:v>432</c:v>
                </c:pt>
                <c:pt idx="34">
                  <c:v>431</c:v>
                </c:pt>
                <c:pt idx="35">
                  <c:v>429</c:v>
                </c:pt>
                <c:pt idx="36">
                  <c:v>429</c:v>
                </c:pt>
                <c:pt idx="37">
                  <c:v>427</c:v>
                </c:pt>
                <c:pt idx="38">
                  <c:v>426</c:v>
                </c:pt>
                <c:pt idx="39">
                  <c:v>425</c:v>
                </c:pt>
                <c:pt idx="40">
                  <c:v>424</c:v>
                </c:pt>
                <c:pt idx="41">
                  <c:v>423</c:v>
                </c:pt>
                <c:pt idx="42">
                  <c:v>420</c:v>
                </c:pt>
                <c:pt idx="43">
                  <c:v>416</c:v>
                </c:pt>
                <c:pt idx="44">
                  <c:v>415</c:v>
                </c:pt>
                <c:pt idx="45">
                  <c:v>415</c:v>
                </c:pt>
                <c:pt idx="46">
                  <c:v>410</c:v>
                </c:pt>
                <c:pt idx="47">
                  <c:v>410</c:v>
                </c:pt>
                <c:pt idx="48">
                  <c:v>404</c:v>
                </c:pt>
                <c:pt idx="49">
                  <c:v>401</c:v>
                </c:pt>
                <c:pt idx="50">
                  <c:v>401</c:v>
                </c:pt>
                <c:pt idx="51">
                  <c:v>401</c:v>
                </c:pt>
                <c:pt idx="52">
                  <c:v>394</c:v>
                </c:pt>
                <c:pt idx="53">
                  <c:v>390</c:v>
                </c:pt>
                <c:pt idx="54">
                  <c:v>390</c:v>
                </c:pt>
                <c:pt idx="55">
                  <c:v>390</c:v>
                </c:pt>
                <c:pt idx="56">
                  <c:v>377</c:v>
                </c:pt>
                <c:pt idx="57">
                  <c:v>375</c:v>
                </c:pt>
                <c:pt idx="58">
                  <c:v>375</c:v>
                </c:pt>
                <c:pt idx="59">
                  <c:v>371</c:v>
                </c:pt>
                <c:pt idx="60">
                  <c:v>371</c:v>
                </c:pt>
                <c:pt idx="61">
                  <c:v>369</c:v>
                </c:pt>
                <c:pt idx="62">
                  <c:v>367</c:v>
                </c:pt>
                <c:pt idx="63">
                  <c:v>367</c:v>
                </c:pt>
                <c:pt idx="64">
                  <c:v>362</c:v>
                </c:pt>
                <c:pt idx="65">
                  <c:v>361</c:v>
                </c:pt>
                <c:pt idx="66">
                  <c:v>361</c:v>
                </c:pt>
                <c:pt idx="67">
                  <c:v>360</c:v>
                </c:pt>
                <c:pt idx="68">
                  <c:v>357</c:v>
                </c:pt>
                <c:pt idx="69">
                  <c:v>354</c:v>
                </c:pt>
                <c:pt idx="70">
                  <c:v>350</c:v>
                </c:pt>
                <c:pt idx="71">
                  <c:v>348</c:v>
                </c:pt>
                <c:pt idx="72">
                  <c:v>348</c:v>
                </c:pt>
                <c:pt idx="73">
                  <c:v>347</c:v>
                </c:pt>
                <c:pt idx="74">
                  <c:v>346</c:v>
                </c:pt>
                <c:pt idx="75">
                  <c:v>340</c:v>
                </c:pt>
                <c:pt idx="76">
                  <c:v>339</c:v>
                </c:pt>
                <c:pt idx="77">
                  <c:v>332</c:v>
                </c:pt>
                <c:pt idx="78">
                  <c:v>328</c:v>
                </c:pt>
                <c:pt idx="79">
                  <c:v>322</c:v>
                </c:pt>
                <c:pt idx="80">
                  <c:v>319</c:v>
                </c:pt>
                <c:pt idx="81">
                  <c:v>309</c:v>
                </c:pt>
                <c:pt idx="82">
                  <c:v>309</c:v>
                </c:pt>
                <c:pt idx="83">
                  <c:v>288</c:v>
                </c:pt>
                <c:pt idx="84">
                  <c:v>278</c:v>
                </c:pt>
                <c:pt idx="85">
                  <c:v>257</c:v>
                </c:pt>
                <c:pt idx="86">
                  <c:v>248</c:v>
                </c:pt>
                <c:pt idx="87">
                  <c:v>246</c:v>
                </c:pt>
                <c:pt idx="88">
                  <c:v>127</c:v>
                </c:pt>
                <c:pt idx="89">
                  <c:v>50</c:v>
                </c:pt>
                <c:pt idx="9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7-48C3-8BE0-821205DD6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545872"/>
        <c:axId val="237872608"/>
      </c:barChart>
      <c:catAx>
        <c:axId val="16054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7872608"/>
        <c:crosses val="autoZero"/>
        <c:auto val="1"/>
        <c:lblAlgn val="ctr"/>
        <c:lblOffset val="100"/>
        <c:noMultiLvlLbl val="0"/>
      </c:catAx>
      <c:valAx>
        <c:axId val="23787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54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CFE27B-7FDA-491F-B354-093B9C59EC98}">
  <sheetPr/>
  <sheetViews>
    <sheetView zoomScale="72" workbookViewId="0" zoomToFit="1"/>
  </sheetViews>
  <pageMargins left="0.70866141732283472" right="0.70866141732283472" top="1.1811023622047245" bottom="0.74803149606299213" header="0.31496062992125984" footer="0.31496062992125984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B030EF-3A34-418C-8974-E42AF5286CD5}">
  <sheetPr/>
  <sheetViews>
    <sheetView zoomScale="72" workbookViewId="0" zoomToFit="1"/>
  </sheetViews>
  <pageMargins left="0.70866141732283472" right="0.70866141732283472" top="1.1811023622047245" bottom="0.74803149606299213" header="0.31496062992125984" footer="0.31496062992125984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FB2EE7-CFAE-47B1-ABA5-659CB85FB1E9}">
  <sheetPr/>
  <sheetViews>
    <sheetView zoomScale="72" workbookViewId="0" zoomToFit="1"/>
  </sheetViews>
  <pageMargins left="0.70866141732283472" right="0.70866141732283472" top="1.1811023622047245" bottom="0.74803149606299213" header="0.31496062992125984" footer="0.31496062992125984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4B7C22-C7F1-47CB-B92C-99EDA0520FE6}">
  <sheetPr/>
  <sheetViews>
    <sheetView zoomScale="72" workbookViewId="0" zoomToFit="1"/>
  </sheetViews>
  <pageMargins left="0.70866141732283472" right="0.70866141732283472" top="1.1811023622047245" bottom="0.74803149606299213" header="0.31496062992125984" footer="0.31496062992125984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7FD86D-9336-4E19-B450-8CB4E56DE58E}">
  <sheetPr/>
  <sheetViews>
    <sheetView zoomScale="180" workbookViewId="0"/>
  </sheetViews>
  <pageMargins left="0.70866141732283472" right="0.70866141732283472" top="1.1811023622047245" bottom="0.74803149606299213" header="0.31496062992125984" footer="0.31496062992125984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10</xdr:row>
      <xdr:rowOff>564951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42E19D1-A6E8-4A9E-9159-F882316A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72500" cy="2469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0417" cy="567531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D6C5CB-36BB-45AC-BBEF-A84E73A7C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0417" cy="567531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359313D-F146-4A42-A25D-7A95D4F673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0417" cy="567531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DC63EA1-AFFE-4A35-9639-C366EC12BB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0417" cy="567531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863598E-69A2-4CF3-9C3E-DFB61F5593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292" y="0"/>
    <xdr:ext cx="9271000" cy="56832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94F225F-6D7D-4360-A162-A8696880E3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/&#1088;&#1077;&#1081;&#1090;&#1080;&#1085;&#1075;&#1054;&#1054;/visforms_2021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e"/>
      <sheetName val="name"/>
      <sheetName val="вход"/>
      <sheetName val="район"/>
      <sheetName val="spo"/>
      <sheetName val="dop"/>
      <sheetName val="doo"/>
      <sheetName val="все___"/>
    </sheetNames>
    <sheetDataSet>
      <sheetData sheetId="0">
        <row r="2">
          <cell r="B2">
            <v>3391</v>
          </cell>
        </row>
        <row r="3">
          <cell r="B3">
            <v>3392</v>
          </cell>
        </row>
        <row r="4">
          <cell r="B4">
            <v>3392</v>
          </cell>
        </row>
        <row r="5">
          <cell r="B5">
            <v>3392</v>
          </cell>
        </row>
        <row r="6">
          <cell r="B6">
            <v>3393</v>
          </cell>
        </row>
        <row r="7">
          <cell r="B7">
            <v>3393</v>
          </cell>
        </row>
        <row r="8">
          <cell r="B8">
            <v>3393</v>
          </cell>
        </row>
        <row r="9">
          <cell r="B9">
            <v>3393</v>
          </cell>
        </row>
        <row r="10">
          <cell r="B10">
            <v>3393</v>
          </cell>
        </row>
        <row r="11">
          <cell r="B11">
            <v>3393</v>
          </cell>
        </row>
        <row r="12">
          <cell r="B12">
            <v>3393</v>
          </cell>
        </row>
        <row r="13">
          <cell r="B13">
            <v>3394</v>
          </cell>
        </row>
        <row r="14">
          <cell r="B14">
            <v>3394</v>
          </cell>
        </row>
        <row r="15">
          <cell r="B15">
            <v>3394</v>
          </cell>
        </row>
        <row r="16">
          <cell r="B16">
            <v>3394</v>
          </cell>
        </row>
        <row r="17">
          <cell r="B17">
            <v>3394</v>
          </cell>
        </row>
        <row r="18">
          <cell r="B18">
            <v>3394</v>
          </cell>
        </row>
        <row r="19">
          <cell r="B19">
            <v>3394</v>
          </cell>
        </row>
        <row r="20">
          <cell r="B20">
            <v>3394</v>
          </cell>
        </row>
        <row r="21">
          <cell r="B21">
            <v>3395</v>
          </cell>
        </row>
        <row r="22">
          <cell r="B22">
            <v>3395</v>
          </cell>
        </row>
        <row r="23">
          <cell r="B23">
            <v>3396</v>
          </cell>
        </row>
        <row r="24">
          <cell r="B24">
            <v>3396</v>
          </cell>
        </row>
        <row r="25">
          <cell r="B25">
            <v>3396</v>
          </cell>
        </row>
        <row r="26">
          <cell r="B26">
            <v>3396</v>
          </cell>
        </row>
        <row r="27">
          <cell r="B27">
            <v>3396</v>
          </cell>
        </row>
        <row r="28">
          <cell r="B28">
            <v>3396</v>
          </cell>
        </row>
        <row r="29">
          <cell r="B29">
            <v>3396</v>
          </cell>
        </row>
        <row r="30">
          <cell r="B30">
            <v>3396</v>
          </cell>
        </row>
        <row r="31">
          <cell r="B31">
            <v>3396</v>
          </cell>
        </row>
        <row r="32">
          <cell r="B32">
            <v>3396</v>
          </cell>
        </row>
        <row r="33">
          <cell r="B33">
            <v>3396</v>
          </cell>
        </row>
        <row r="34">
          <cell r="B34">
            <v>3396</v>
          </cell>
        </row>
        <row r="35">
          <cell r="B35">
            <v>3396</v>
          </cell>
        </row>
        <row r="36">
          <cell r="B36">
            <v>3396</v>
          </cell>
        </row>
        <row r="37">
          <cell r="B37">
            <v>3396</v>
          </cell>
        </row>
        <row r="38">
          <cell r="B38">
            <v>3397</v>
          </cell>
        </row>
        <row r="39">
          <cell r="B39">
            <v>3397</v>
          </cell>
        </row>
        <row r="40">
          <cell r="B40">
            <v>3397</v>
          </cell>
        </row>
        <row r="41">
          <cell r="B41">
            <v>3397</v>
          </cell>
        </row>
        <row r="42">
          <cell r="B42">
            <v>3397</v>
          </cell>
        </row>
        <row r="43">
          <cell r="B43">
            <v>3397</v>
          </cell>
        </row>
        <row r="44">
          <cell r="B44">
            <v>3397</v>
          </cell>
        </row>
        <row r="45">
          <cell r="B45">
            <v>3397</v>
          </cell>
        </row>
        <row r="46">
          <cell r="B46">
            <v>3398</v>
          </cell>
        </row>
        <row r="47">
          <cell r="B47">
            <v>3398</v>
          </cell>
        </row>
        <row r="48">
          <cell r="B48">
            <v>3398</v>
          </cell>
        </row>
        <row r="49">
          <cell r="B49">
            <v>3398</v>
          </cell>
        </row>
        <row r="50">
          <cell r="B50">
            <v>3398</v>
          </cell>
        </row>
        <row r="51">
          <cell r="B51">
            <v>3398</v>
          </cell>
        </row>
        <row r="52">
          <cell r="B52">
            <v>3398</v>
          </cell>
        </row>
        <row r="53">
          <cell r="B53">
            <v>3398</v>
          </cell>
        </row>
        <row r="54">
          <cell r="B54">
            <v>3399</v>
          </cell>
        </row>
        <row r="55">
          <cell r="B55">
            <v>3400</v>
          </cell>
        </row>
        <row r="56">
          <cell r="B56">
            <v>3400</v>
          </cell>
        </row>
        <row r="57">
          <cell r="B57">
            <v>3400</v>
          </cell>
        </row>
        <row r="58">
          <cell r="B58">
            <v>3400</v>
          </cell>
        </row>
        <row r="59">
          <cell r="B59">
            <v>3400</v>
          </cell>
        </row>
        <row r="60">
          <cell r="B60">
            <v>3401</v>
          </cell>
        </row>
        <row r="61">
          <cell r="B61">
            <v>3401</v>
          </cell>
        </row>
        <row r="62">
          <cell r="B62">
            <v>3402</v>
          </cell>
        </row>
        <row r="63">
          <cell r="B63">
            <v>3402</v>
          </cell>
        </row>
        <row r="64">
          <cell r="B64">
            <v>3402</v>
          </cell>
        </row>
        <row r="65">
          <cell r="B65">
            <v>3402</v>
          </cell>
        </row>
        <row r="66">
          <cell r="B66">
            <v>3403</v>
          </cell>
        </row>
        <row r="67">
          <cell r="B67">
            <v>3403</v>
          </cell>
        </row>
        <row r="68">
          <cell r="B68">
            <v>3403</v>
          </cell>
        </row>
        <row r="69">
          <cell r="B69">
            <v>3403</v>
          </cell>
        </row>
        <row r="70">
          <cell r="B70">
            <v>3403</v>
          </cell>
        </row>
        <row r="71">
          <cell r="B71">
            <v>3403</v>
          </cell>
        </row>
        <row r="72">
          <cell r="B72">
            <v>3403</v>
          </cell>
        </row>
        <row r="73">
          <cell r="B73">
            <v>3403</v>
          </cell>
        </row>
        <row r="74">
          <cell r="B74">
            <v>3404</v>
          </cell>
        </row>
        <row r="75">
          <cell r="B75">
            <v>3404</v>
          </cell>
        </row>
        <row r="76">
          <cell r="B76">
            <v>3405</v>
          </cell>
        </row>
        <row r="77">
          <cell r="B77">
            <v>3405</v>
          </cell>
        </row>
        <row r="78">
          <cell r="B78">
            <v>3405</v>
          </cell>
        </row>
        <row r="79">
          <cell r="B79">
            <v>3405</v>
          </cell>
        </row>
        <row r="80">
          <cell r="B80">
            <v>3405</v>
          </cell>
        </row>
        <row r="81">
          <cell r="B81">
            <v>3405</v>
          </cell>
        </row>
        <row r="82">
          <cell r="B82">
            <v>3405</v>
          </cell>
        </row>
        <row r="83">
          <cell r="B83">
            <v>3405</v>
          </cell>
        </row>
        <row r="84">
          <cell r="B84">
            <v>3405</v>
          </cell>
        </row>
        <row r="85">
          <cell r="B85">
            <v>3405</v>
          </cell>
        </row>
        <row r="86">
          <cell r="B86">
            <v>3405</v>
          </cell>
        </row>
        <row r="87">
          <cell r="B87">
            <v>3405</v>
          </cell>
        </row>
        <row r="88">
          <cell r="B88">
            <v>3406</v>
          </cell>
        </row>
        <row r="89">
          <cell r="B89">
            <v>3406</v>
          </cell>
        </row>
        <row r="90">
          <cell r="B90">
            <v>3406</v>
          </cell>
        </row>
        <row r="91">
          <cell r="B91">
            <v>3406</v>
          </cell>
        </row>
        <row r="92">
          <cell r="B92">
            <v>3406</v>
          </cell>
        </row>
        <row r="93">
          <cell r="B93">
            <v>3406</v>
          </cell>
        </row>
        <row r="94">
          <cell r="B94">
            <v>3407</v>
          </cell>
        </row>
        <row r="95">
          <cell r="B95">
            <v>3409</v>
          </cell>
        </row>
        <row r="96">
          <cell r="B96">
            <v>3409</v>
          </cell>
        </row>
        <row r="97">
          <cell r="B97">
            <v>3409</v>
          </cell>
        </row>
        <row r="98">
          <cell r="B98">
            <v>3409</v>
          </cell>
        </row>
        <row r="99">
          <cell r="B99">
            <v>3409</v>
          </cell>
        </row>
        <row r="100">
          <cell r="B100">
            <v>3409</v>
          </cell>
        </row>
        <row r="101">
          <cell r="B101">
            <v>3409</v>
          </cell>
        </row>
        <row r="102">
          <cell r="B102">
            <v>3409</v>
          </cell>
        </row>
        <row r="103">
          <cell r="B103">
            <v>3409</v>
          </cell>
        </row>
        <row r="104">
          <cell r="B104">
            <v>3409</v>
          </cell>
        </row>
        <row r="105">
          <cell r="B105">
            <v>3409</v>
          </cell>
        </row>
        <row r="106">
          <cell r="B106">
            <v>3409</v>
          </cell>
        </row>
        <row r="107">
          <cell r="B107">
            <v>3409</v>
          </cell>
        </row>
        <row r="108">
          <cell r="B108">
            <v>3409</v>
          </cell>
        </row>
        <row r="109">
          <cell r="B109">
            <v>3410</v>
          </cell>
        </row>
        <row r="110">
          <cell r="B110">
            <v>3410</v>
          </cell>
        </row>
        <row r="111">
          <cell r="B111">
            <v>3410</v>
          </cell>
        </row>
        <row r="112">
          <cell r="B112">
            <v>3411</v>
          </cell>
        </row>
        <row r="113">
          <cell r="B113">
            <v>3411</v>
          </cell>
        </row>
        <row r="114">
          <cell r="B114">
            <v>3411</v>
          </cell>
        </row>
        <row r="115">
          <cell r="B115">
            <v>3411</v>
          </cell>
        </row>
        <row r="116">
          <cell r="B116">
            <v>3412</v>
          </cell>
        </row>
        <row r="117">
          <cell r="B117">
            <v>3413</v>
          </cell>
        </row>
        <row r="118">
          <cell r="B118">
            <v>3413</v>
          </cell>
        </row>
        <row r="119">
          <cell r="B119">
            <v>3413</v>
          </cell>
        </row>
        <row r="120">
          <cell r="B120">
            <v>3413</v>
          </cell>
        </row>
        <row r="121">
          <cell r="B121">
            <v>3413</v>
          </cell>
        </row>
        <row r="122">
          <cell r="B122">
            <v>3413</v>
          </cell>
        </row>
        <row r="123">
          <cell r="B123">
            <v>3414</v>
          </cell>
        </row>
        <row r="124">
          <cell r="B124">
            <v>3414</v>
          </cell>
        </row>
        <row r="125">
          <cell r="B125">
            <v>3414</v>
          </cell>
        </row>
        <row r="126">
          <cell r="B126">
            <v>3414</v>
          </cell>
        </row>
        <row r="127">
          <cell r="B127">
            <v>3415</v>
          </cell>
        </row>
        <row r="128">
          <cell r="B128">
            <v>3415</v>
          </cell>
        </row>
        <row r="129">
          <cell r="B129">
            <v>3415</v>
          </cell>
        </row>
        <row r="130">
          <cell r="B130">
            <v>3415</v>
          </cell>
        </row>
        <row r="131">
          <cell r="B131">
            <v>3415</v>
          </cell>
        </row>
        <row r="132">
          <cell r="B132">
            <v>3415</v>
          </cell>
        </row>
        <row r="133">
          <cell r="B133">
            <v>3415</v>
          </cell>
        </row>
        <row r="134">
          <cell r="B134">
            <v>3415</v>
          </cell>
        </row>
        <row r="135">
          <cell r="B135">
            <v>3415</v>
          </cell>
        </row>
        <row r="136">
          <cell r="B136">
            <v>3416</v>
          </cell>
        </row>
        <row r="137">
          <cell r="B137">
            <v>3416</v>
          </cell>
        </row>
        <row r="138">
          <cell r="B138">
            <v>3416</v>
          </cell>
        </row>
        <row r="139">
          <cell r="B139">
            <v>3417</v>
          </cell>
        </row>
        <row r="140">
          <cell r="B140">
            <v>3417</v>
          </cell>
        </row>
        <row r="141">
          <cell r="B141">
            <v>3418</v>
          </cell>
        </row>
        <row r="142">
          <cell r="B142">
            <v>3418</v>
          </cell>
        </row>
        <row r="143">
          <cell r="B143">
            <v>3418</v>
          </cell>
        </row>
        <row r="144">
          <cell r="B144">
            <v>3418</v>
          </cell>
        </row>
        <row r="145">
          <cell r="B145">
            <v>3418</v>
          </cell>
        </row>
        <row r="146">
          <cell r="B146">
            <v>3418</v>
          </cell>
        </row>
        <row r="147">
          <cell r="B147">
            <v>3418</v>
          </cell>
        </row>
        <row r="148">
          <cell r="B148">
            <v>3418</v>
          </cell>
        </row>
        <row r="149">
          <cell r="B149">
            <v>3420</v>
          </cell>
        </row>
        <row r="150">
          <cell r="B150">
            <v>3421</v>
          </cell>
        </row>
        <row r="151">
          <cell r="B151">
            <v>3421</v>
          </cell>
        </row>
        <row r="152">
          <cell r="B152">
            <v>3422</v>
          </cell>
        </row>
        <row r="153">
          <cell r="B153">
            <v>3422</v>
          </cell>
        </row>
        <row r="154">
          <cell r="B154">
            <v>3423</v>
          </cell>
        </row>
        <row r="155">
          <cell r="B155">
            <v>3423</v>
          </cell>
        </row>
        <row r="156">
          <cell r="B156">
            <v>3423</v>
          </cell>
        </row>
        <row r="157">
          <cell r="B157">
            <v>3423</v>
          </cell>
        </row>
        <row r="158">
          <cell r="B158">
            <v>3423</v>
          </cell>
        </row>
        <row r="159">
          <cell r="B159">
            <v>3423</v>
          </cell>
        </row>
        <row r="160">
          <cell r="B160">
            <v>3423</v>
          </cell>
        </row>
        <row r="161">
          <cell r="B161">
            <v>3423</v>
          </cell>
        </row>
        <row r="162">
          <cell r="B162">
            <v>3423</v>
          </cell>
        </row>
        <row r="163">
          <cell r="B163">
            <v>3423</v>
          </cell>
        </row>
        <row r="164">
          <cell r="B164">
            <v>3423</v>
          </cell>
        </row>
        <row r="165">
          <cell r="B165">
            <v>3423</v>
          </cell>
        </row>
        <row r="166">
          <cell r="B166">
            <v>3423</v>
          </cell>
        </row>
        <row r="167">
          <cell r="B167">
            <v>3423</v>
          </cell>
        </row>
        <row r="168">
          <cell r="B168">
            <v>3423</v>
          </cell>
        </row>
        <row r="169">
          <cell r="B169">
            <v>3423</v>
          </cell>
        </row>
        <row r="170">
          <cell r="B170">
            <v>3423</v>
          </cell>
        </row>
        <row r="171">
          <cell r="B171">
            <v>3423</v>
          </cell>
        </row>
        <row r="172">
          <cell r="B172">
            <v>3424</v>
          </cell>
        </row>
        <row r="173">
          <cell r="B173">
            <v>3424</v>
          </cell>
        </row>
        <row r="174">
          <cell r="B174">
            <v>3424</v>
          </cell>
        </row>
        <row r="175">
          <cell r="B175">
            <v>3424</v>
          </cell>
        </row>
        <row r="176">
          <cell r="B176">
            <v>3424</v>
          </cell>
        </row>
        <row r="177">
          <cell r="B177">
            <v>3424</v>
          </cell>
        </row>
        <row r="178">
          <cell r="B178">
            <v>3424</v>
          </cell>
        </row>
        <row r="179">
          <cell r="B179">
            <v>3424</v>
          </cell>
        </row>
        <row r="180">
          <cell r="B180">
            <v>3424</v>
          </cell>
        </row>
        <row r="181">
          <cell r="B181">
            <v>3424</v>
          </cell>
        </row>
        <row r="182">
          <cell r="B182">
            <v>3424</v>
          </cell>
        </row>
        <row r="183">
          <cell r="B183">
            <v>3424</v>
          </cell>
        </row>
        <row r="184">
          <cell r="B184">
            <v>3424</v>
          </cell>
        </row>
        <row r="185">
          <cell r="B185">
            <v>3424</v>
          </cell>
        </row>
        <row r="186">
          <cell r="B186">
            <v>3424</v>
          </cell>
        </row>
        <row r="187">
          <cell r="B187">
            <v>3424</v>
          </cell>
        </row>
        <row r="188">
          <cell r="B188">
            <v>3425</v>
          </cell>
        </row>
        <row r="189">
          <cell r="B189">
            <v>3425</v>
          </cell>
        </row>
        <row r="190">
          <cell r="B190">
            <v>3425</v>
          </cell>
        </row>
        <row r="191">
          <cell r="B191">
            <v>3425</v>
          </cell>
        </row>
        <row r="192">
          <cell r="B192">
            <v>3425</v>
          </cell>
        </row>
        <row r="193">
          <cell r="B193">
            <v>3425</v>
          </cell>
        </row>
        <row r="194">
          <cell r="B194">
            <v>3425</v>
          </cell>
        </row>
        <row r="195">
          <cell r="B195">
            <v>3425</v>
          </cell>
        </row>
        <row r="196">
          <cell r="B196">
            <v>3426</v>
          </cell>
        </row>
        <row r="197">
          <cell r="B197">
            <v>3426</v>
          </cell>
        </row>
        <row r="198">
          <cell r="B198">
            <v>3426</v>
          </cell>
        </row>
        <row r="199">
          <cell r="B199">
            <v>3426</v>
          </cell>
        </row>
        <row r="200">
          <cell r="B200">
            <v>3426</v>
          </cell>
        </row>
        <row r="201">
          <cell r="B201">
            <v>3426</v>
          </cell>
        </row>
        <row r="202">
          <cell r="B202">
            <v>3426</v>
          </cell>
        </row>
        <row r="203">
          <cell r="B203">
            <v>3426</v>
          </cell>
        </row>
        <row r="204">
          <cell r="B204">
            <v>3426</v>
          </cell>
        </row>
        <row r="205">
          <cell r="B205">
            <v>3426</v>
          </cell>
        </row>
        <row r="206">
          <cell r="B206">
            <v>3427</v>
          </cell>
        </row>
        <row r="207">
          <cell r="B207">
            <v>3428</v>
          </cell>
        </row>
        <row r="208">
          <cell r="B208">
            <v>3428</v>
          </cell>
        </row>
        <row r="209">
          <cell r="B209">
            <v>3428</v>
          </cell>
        </row>
        <row r="210">
          <cell r="B210">
            <v>3428</v>
          </cell>
        </row>
        <row r="211">
          <cell r="B211">
            <v>3428</v>
          </cell>
        </row>
        <row r="212">
          <cell r="B212">
            <v>3428</v>
          </cell>
        </row>
        <row r="213">
          <cell r="B213">
            <v>3428</v>
          </cell>
        </row>
        <row r="214">
          <cell r="B214">
            <v>3429</v>
          </cell>
        </row>
        <row r="215">
          <cell r="B215">
            <v>3429</v>
          </cell>
        </row>
        <row r="216">
          <cell r="B216">
            <v>3430</v>
          </cell>
        </row>
        <row r="217">
          <cell r="B217">
            <v>3430</v>
          </cell>
        </row>
        <row r="218">
          <cell r="B218">
            <v>3430</v>
          </cell>
        </row>
        <row r="219">
          <cell r="B219">
            <v>3430</v>
          </cell>
        </row>
        <row r="220">
          <cell r="B220">
            <v>3430</v>
          </cell>
        </row>
        <row r="221">
          <cell r="B221">
            <v>3430</v>
          </cell>
        </row>
        <row r="222">
          <cell r="B222">
            <v>3430</v>
          </cell>
        </row>
        <row r="223">
          <cell r="B223">
            <v>3431</v>
          </cell>
        </row>
        <row r="224">
          <cell r="B224">
            <v>3431</v>
          </cell>
        </row>
        <row r="225">
          <cell r="B225">
            <v>3431</v>
          </cell>
        </row>
        <row r="226">
          <cell r="B226">
            <v>3432</v>
          </cell>
        </row>
        <row r="227">
          <cell r="B227">
            <v>3432</v>
          </cell>
        </row>
        <row r="228">
          <cell r="B228">
            <v>3432</v>
          </cell>
        </row>
        <row r="229">
          <cell r="B229">
            <v>3432</v>
          </cell>
        </row>
        <row r="230">
          <cell r="B230">
            <v>3433</v>
          </cell>
        </row>
        <row r="231">
          <cell r="B231">
            <v>3433</v>
          </cell>
        </row>
        <row r="232">
          <cell r="B232">
            <v>3433</v>
          </cell>
        </row>
        <row r="233">
          <cell r="B233">
            <v>3433</v>
          </cell>
        </row>
        <row r="234">
          <cell r="B234">
            <v>3434</v>
          </cell>
        </row>
        <row r="235">
          <cell r="B235">
            <v>3434</v>
          </cell>
        </row>
        <row r="236">
          <cell r="B236">
            <v>3434</v>
          </cell>
        </row>
        <row r="237">
          <cell r="B237">
            <v>3434</v>
          </cell>
        </row>
        <row r="238">
          <cell r="B238">
            <v>3434</v>
          </cell>
        </row>
        <row r="239">
          <cell r="B239">
            <v>3434</v>
          </cell>
        </row>
        <row r="240">
          <cell r="B240">
            <v>3434</v>
          </cell>
        </row>
        <row r="241">
          <cell r="B241">
            <v>3434</v>
          </cell>
        </row>
        <row r="242">
          <cell r="B242">
            <v>3434</v>
          </cell>
        </row>
        <row r="243">
          <cell r="B243">
            <v>3434</v>
          </cell>
        </row>
        <row r="244">
          <cell r="B244">
            <v>3434</v>
          </cell>
        </row>
        <row r="245">
          <cell r="B245">
            <v>3434</v>
          </cell>
        </row>
        <row r="246">
          <cell r="B246">
            <v>3435</v>
          </cell>
        </row>
        <row r="247">
          <cell r="B247">
            <v>3435</v>
          </cell>
        </row>
        <row r="248">
          <cell r="B248">
            <v>3435</v>
          </cell>
        </row>
        <row r="249">
          <cell r="B249">
            <v>3435</v>
          </cell>
        </row>
        <row r="250">
          <cell r="B250">
            <v>3436</v>
          </cell>
        </row>
        <row r="251">
          <cell r="B251">
            <v>3436</v>
          </cell>
        </row>
        <row r="252">
          <cell r="B252">
            <v>3436</v>
          </cell>
        </row>
        <row r="253">
          <cell r="B253">
            <v>3436</v>
          </cell>
        </row>
        <row r="254">
          <cell r="B254">
            <v>3436</v>
          </cell>
        </row>
        <row r="255">
          <cell r="B255">
            <v>3436</v>
          </cell>
        </row>
        <row r="256">
          <cell r="B256">
            <v>3436</v>
          </cell>
        </row>
        <row r="257">
          <cell r="B257">
            <v>3436</v>
          </cell>
        </row>
        <row r="258">
          <cell r="B258">
            <v>3436</v>
          </cell>
        </row>
        <row r="259">
          <cell r="B259">
            <v>3436</v>
          </cell>
        </row>
        <row r="260">
          <cell r="B260">
            <v>3437</v>
          </cell>
        </row>
        <row r="261">
          <cell r="B261">
            <v>3437</v>
          </cell>
        </row>
        <row r="262">
          <cell r="B262">
            <v>3437</v>
          </cell>
        </row>
        <row r="263">
          <cell r="B263">
            <v>3437</v>
          </cell>
        </row>
        <row r="264">
          <cell r="B264">
            <v>3438</v>
          </cell>
        </row>
        <row r="265">
          <cell r="B265">
            <v>3438</v>
          </cell>
        </row>
        <row r="266">
          <cell r="B266">
            <v>3439</v>
          </cell>
        </row>
        <row r="267">
          <cell r="B267">
            <v>3440</v>
          </cell>
        </row>
        <row r="268">
          <cell r="B268">
            <v>3440</v>
          </cell>
        </row>
        <row r="269">
          <cell r="B269">
            <v>3440</v>
          </cell>
        </row>
        <row r="270">
          <cell r="B270">
            <v>3440</v>
          </cell>
        </row>
        <row r="271">
          <cell r="B271">
            <v>3440</v>
          </cell>
        </row>
        <row r="272">
          <cell r="B272">
            <v>3440</v>
          </cell>
        </row>
        <row r="273">
          <cell r="B273">
            <v>3440</v>
          </cell>
        </row>
        <row r="274">
          <cell r="B274">
            <v>3440</v>
          </cell>
        </row>
        <row r="275">
          <cell r="B275">
            <v>3440</v>
          </cell>
        </row>
        <row r="276">
          <cell r="B276">
            <v>3440</v>
          </cell>
        </row>
        <row r="277">
          <cell r="B277">
            <v>3440</v>
          </cell>
        </row>
        <row r="278">
          <cell r="B278">
            <v>3440</v>
          </cell>
        </row>
        <row r="279">
          <cell r="B279">
            <v>3440</v>
          </cell>
        </row>
        <row r="280">
          <cell r="B280">
            <v>3440</v>
          </cell>
        </row>
        <row r="281">
          <cell r="B281">
            <v>3440</v>
          </cell>
        </row>
        <row r="282">
          <cell r="B282">
            <v>3440</v>
          </cell>
        </row>
        <row r="283">
          <cell r="B283">
            <v>3440</v>
          </cell>
        </row>
        <row r="284">
          <cell r="B284">
            <v>3440</v>
          </cell>
        </row>
        <row r="285">
          <cell r="B285">
            <v>3440</v>
          </cell>
        </row>
        <row r="286">
          <cell r="B286">
            <v>3440</v>
          </cell>
        </row>
        <row r="287">
          <cell r="B287">
            <v>3440</v>
          </cell>
        </row>
        <row r="288">
          <cell r="B288">
            <v>3440</v>
          </cell>
        </row>
        <row r="289">
          <cell r="B289">
            <v>3440</v>
          </cell>
        </row>
        <row r="290">
          <cell r="B290">
            <v>3440</v>
          </cell>
        </row>
        <row r="291">
          <cell r="B291">
            <v>3440</v>
          </cell>
        </row>
        <row r="292">
          <cell r="B292">
            <v>3440</v>
          </cell>
        </row>
        <row r="293">
          <cell r="B293">
            <v>3440</v>
          </cell>
        </row>
        <row r="294">
          <cell r="B294">
            <v>3440</v>
          </cell>
        </row>
        <row r="295">
          <cell r="B295">
            <v>3440</v>
          </cell>
        </row>
        <row r="296">
          <cell r="B296">
            <v>3440</v>
          </cell>
        </row>
        <row r="297">
          <cell r="B297">
            <v>3440</v>
          </cell>
        </row>
        <row r="298">
          <cell r="B298">
            <v>3440</v>
          </cell>
        </row>
        <row r="299">
          <cell r="B299">
            <v>3441</v>
          </cell>
        </row>
        <row r="300">
          <cell r="B300">
            <v>3441</v>
          </cell>
        </row>
        <row r="301">
          <cell r="B301">
            <v>3441</v>
          </cell>
        </row>
        <row r="302">
          <cell r="B302">
            <v>3441</v>
          </cell>
        </row>
        <row r="303">
          <cell r="B303">
            <v>3441</v>
          </cell>
        </row>
        <row r="304">
          <cell r="B304">
            <v>3441</v>
          </cell>
        </row>
        <row r="305">
          <cell r="B305">
            <v>3441</v>
          </cell>
        </row>
        <row r="306">
          <cell r="B306">
            <v>3442</v>
          </cell>
        </row>
        <row r="307">
          <cell r="B307">
            <v>3443</v>
          </cell>
        </row>
        <row r="308">
          <cell r="B308">
            <v>3443</v>
          </cell>
        </row>
        <row r="309">
          <cell r="B309">
            <v>3444</v>
          </cell>
        </row>
        <row r="310">
          <cell r="B310">
            <v>3444</v>
          </cell>
        </row>
        <row r="311">
          <cell r="B311">
            <v>3444</v>
          </cell>
        </row>
        <row r="312">
          <cell r="B312">
            <v>3444</v>
          </cell>
        </row>
        <row r="313">
          <cell r="B313">
            <v>3445</v>
          </cell>
        </row>
        <row r="314">
          <cell r="B314">
            <v>3446</v>
          </cell>
        </row>
        <row r="315">
          <cell r="B315">
            <v>3446</v>
          </cell>
        </row>
        <row r="316">
          <cell r="B316">
            <v>3446</v>
          </cell>
        </row>
        <row r="317">
          <cell r="B317">
            <v>3446</v>
          </cell>
        </row>
        <row r="318">
          <cell r="B318">
            <v>3446</v>
          </cell>
        </row>
        <row r="319">
          <cell r="B319">
            <v>3446</v>
          </cell>
        </row>
        <row r="320">
          <cell r="B320">
            <v>3447</v>
          </cell>
        </row>
        <row r="321">
          <cell r="B321">
            <v>3447</v>
          </cell>
        </row>
        <row r="322">
          <cell r="B322">
            <v>3447</v>
          </cell>
        </row>
        <row r="323">
          <cell r="B323">
            <v>3447</v>
          </cell>
        </row>
        <row r="324">
          <cell r="B324">
            <v>3447</v>
          </cell>
        </row>
        <row r="325">
          <cell r="B325">
            <v>3447</v>
          </cell>
        </row>
        <row r="326">
          <cell r="B326">
            <v>3447</v>
          </cell>
        </row>
        <row r="327">
          <cell r="B327">
            <v>3449</v>
          </cell>
        </row>
        <row r="328">
          <cell r="B328">
            <v>3450</v>
          </cell>
        </row>
        <row r="329">
          <cell r="B329">
            <v>3450</v>
          </cell>
        </row>
        <row r="330">
          <cell r="B330">
            <v>3450</v>
          </cell>
        </row>
        <row r="331">
          <cell r="B331">
            <v>3450</v>
          </cell>
        </row>
        <row r="332">
          <cell r="B332">
            <v>3451</v>
          </cell>
        </row>
        <row r="333">
          <cell r="B333">
            <v>3451</v>
          </cell>
        </row>
        <row r="334">
          <cell r="B334">
            <v>3451</v>
          </cell>
        </row>
        <row r="335">
          <cell r="B335">
            <v>3451</v>
          </cell>
        </row>
        <row r="336">
          <cell r="B336">
            <v>3451</v>
          </cell>
        </row>
        <row r="337">
          <cell r="B337">
            <v>3451</v>
          </cell>
        </row>
        <row r="338">
          <cell r="B338">
            <v>3451</v>
          </cell>
        </row>
        <row r="339">
          <cell r="B339">
            <v>3451</v>
          </cell>
        </row>
        <row r="340">
          <cell r="B340">
            <v>3451</v>
          </cell>
        </row>
        <row r="341">
          <cell r="B341">
            <v>3451</v>
          </cell>
        </row>
        <row r="342">
          <cell r="B342">
            <v>3451</v>
          </cell>
        </row>
        <row r="343">
          <cell r="B343">
            <v>3451</v>
          </cell>
        </row>
        <row r="344">
          <cell r="B344">
            <v>3451</v>
          </cell>
        </row>
        <row r="345">
          <cell r="B345">
            <v>3452</v>
          </cell>
        </row>
        <row r="346">
          <cell r="B346">
            <v>3452</v>
          </cell>
        </row>
        <row r="347">
          <cell r="B347">
            <v>3452</v>
          </cell>
        </row>
        <row r="348">
          <cell r="B348">
            <v>3452</v>
          </cell>
        </row>
        <row r="349">
          <cell r="B349">
            <v>3452</v>
          </cell>
        </row>
        <row r="350">
          <cell r="B350">
            <v>3453</v>
          </cell>
        </row>
        <row r="351">
          <cell r="B351">
            <v>3453</v>
          </cell>
        </row>
        <row r="352">
          <cell r="B352">
            <v>3453</v>
          </cell>
        </row>
        <row r="353">
          <cell r="B353">
            <v>3453</v>
          </cell>
        </row>
        <row r="354">
          <cell r="B354">
            <v>3453</v>
          </cell>
        </row>
        <row r="355">
          <cell r="B355">
            <v>3453</v>
          </cell>
        </row>
        <row r="356">
          <cell r="B356">
            <v>3453</v>
          </cell>
        </row>
        <row r="357">
          <cell r="B357">
            <v>3454</v>
          </cell>
        </row>
        <row r="358">
          <cell r="B358">
            <v>3454</v>
          </cell>
        </row>
        <row r="359">
          <cell r="B359">
            <v>3454</v>
          </cell>
        </row>
        <row r="360">
          <cell r="B360">
            <v>3455</v>
          </cell>
        </row>
        <row r="361">
          <cell r="B361">
            <v>3455</v>
          </cell>
        </row>
        <row r="362">
          <cell r="B362">
            <v>3455</v>
          </cell>
        </row>
        <row r="363">
          <cell r="B363">
            <v>3455</v>
          </cell>
        </row>
        <row r="364">
          <cell r="B364">
            <v>3455</v>
          </cell>
        </row>
        <row r="365">
          <cell r="B365">
            <v>3455</v>
          </cell>
        </row>
        <row r="366">
          <cell r="B366">
            <v>3455</v>
          </cell>
        </row>
        <row r="367">
          <cell r="B367">
            <v>3455</v>
          </cell>
        </row>
        <row r="368">
          <cell r="B368">
            <v>3455</v>
          </cell>
        </row>
        <row r="369">
          <cell r="B369">
            <v>3455</v>
          </cell>
        </row>
        <row r="370">
          <cell r="B370">
            <v>3455</v>
          </cell>
        </row>
        <row r="371">
          <cell r="B371">
            <v>3455</v>
          </cell>
        </row>
        <row r="372">
          <cell r="B372">
            <v>3455</v>
          </cell>
        </row>
        <row r="373">
          <cell r="B373">
            <v>3455</v>
          </cell>
        </row>
        <row r="374">
          <cell r="B374">
            <v>3455</v>
          </cell>
        </row>
        <row r="375">
          <cell r="B375">
            <v>3455</v>
          </cell>
        </row>
        <row r="376">
          <cell r="B376">
            <v>3455</v>
          </cell>
        </row>
        <row r="377">
          <cell r="B377">
            <v>3455</v>
          </cell>
        </row>
        <row r="378">
          <cell r="B378">
            <v>3455</v>
          </cell>
        </row>
        <row r="379">
          <cell r="B379">
            <v>3456</v>
          </cell>
        </row>
        <row r="380">
          <cell r="B380">
            <v>3456</v>
          </cell>
        </row>
        <row r="381">
          <cell r="B381">
            <v>3457</v>
          </cell>
        </row>
        <row r="382">
          <cell r="B382">
            <v>3457</v>
          </cell>
        </row>
        <row r="383">
          <cell r="B383">
            <v>3457</v>
          </cell>
        </row>
        <row r="384">
          <cell r="B384">
            <v>3457</v>
          </cell>
        </row>
        <row r="385">
          <cell r="B385">
            <v>3457</v>
          </cell>
        </row>
        <row r="386">
          <cell r="B386">
            <v>3457</v>
          </cell>
        </row>
        <row r="387">
          <cell r="B387">
            <v>3457</v>
          </cell>
        </row>
        <row r="388">
          <cell r="B388">
            <v>3458</v>
          </cell>
        </row>
        <row r="389">
          <cell r="B389">
            <v>3459</v>
          </cell>
        </row>
        <row r="390">
          <cell r="B390">
            <v>3459</v>
          </cell>
        </row>
        <row r="391">
          <cell r="B391">
            <v>3459</v>
          </cell>
        </row>
        <row r="392">
          <cell r="B392">
            <v>3459</v>
          </cell>
        </row>
        <row r="393">
          <cell r="B393">
            <v>3460</v>
          </cell>
        </row>
        <row r="394">
          <cell r="B394">
            <v>3460</v>
          </cell>
        </row>
        <row r="395">
          <cell r="B395">
            <v>3460</v>
          </cell>
        </row>
        <row r="396">
          <cell r="B396">
            <v>3461</v>
          </cell>
        </row>
        <row r="397">
          <cell r="B397">
            <v>3461</v>
          </cell>
        </row>
        <row r="398">
          <cell r="B398">
            <v>3461</v>
          </cell>
        </row>
        <row r="399">
          <cell r="B399">
            <v>3461</v>
          </cell>
        </row>
        <row r="400">
          <cell r="B400">
            <v>3462</v>
          </cell>
        </row>
        <row r="401">
          <cell r="B401">
            <v>3462</v>
          </cell>
        </row>
        <row r="402">
          <cell r="B402">
            <v>3463</v>
          </cell>
        </row>
        <row r="403">
          <cell r="B403">
            <v>3463</v>
          </cell>
        </row>
        <row r="404">
          <cell r="B404">
            <v>3463</v>
          </cell>
        </row>
        <row r="405">
          <cell r="B405">
            <v>3463</v>
          </cell>
        </row>
        <row r="406">
          <cell r="B406">
            <v>3463</v>
          </cell>
        </row>
        <row r="407">
          <cell r="B407">
            <v>3463</v>
          </cell>
        </row>
        <row r="408">
          <cell r="B408">
            <v>3463</v>
          </cell>
        </row>
        <row r="409">
          <cell r="B409">
            <v>3463</v>
          </cell>
        </row>
        <row r="410">
          <cell r="B410">
            <v>3463</v>
          </cell>
        </row>
        <row r="411">
          <cell r="B411">
            <v>3463</v>
          </cell>
        </row>
        <row r="412">
          <cell r="B412">
            <v>3463</v>
          </cell>
        </row>
        <row r="413">
          <cell r="B413">
            <v>3463</v>
          </cell>
        </row>
        <row r="414">
          <cell r="B414">
            <v>3463</v>
          </cell>
        </row>
        <row r="415">
          <cell r="B415">
            <v>3463</v>
          </cell>
        </row>
        <row r="416">
          <cell r="B416">
            <v>3464</v>
          </cell>
        </row>
        <row r="417">
          <cell r="B417">
            <v>3464</v>
          </cell>
        </row>
        <row r="418">
          <cell r="B418">
            <v>3464</v>
          </cell>
        </row>
        <row r="419">
          <cell r="B419">
            <v>3464</v>
          </cell>
        </row>
        <row r="420">
          <cell r="B420">
            <v>3464</v>
          </cell>
        </row>
        <row r="421">
          <cell r="B421">
            <v>3464</v>
          </cell>
        </row>
        <row r="422">
          <cell r="B422">
            <v>3464</v>
          </cell>
        </row>
        <row r="423">
          <cell r="B423">
            <v>3464</v>
          </cell>
        </row>
        <row r="424">
          <cell r="B424">
            <v>3464</v>
          </cell>
        </row>
        <row r="425">
          <cell r="B425">
            <v>3464</v>
          </cell>
        </row>
        <row r="426">
          <cell r="B426">
            <v>3465</v>
          </cell>
        </row>
        <row r="427">
          <cell r="B427">
            <v>3466</v>
          </cell>
        </row>
        <row r="428">
          <cell r="B428">
            <v>3467</v>
          </cell>
        </row>
        <row r="429">
          <cell r="B429">
            <v>3467</v>
          </cell>
        </row>
        <row r="430">
          <cell r="B430">
            <v>3467</v>
          </cell>
        </row>
        <row r="431">
          <cell r="B431">
            <v>3467</v>
          </cell>
        </row>
        <row r="432">
          <cell r="B432">
            <v>3467</v>
          </cell>
        </row>
        <row r="433">
          <cell r="B433">
            <v>3467</v>
          </cell>
        </row>
        <row r="434">
          <cell r="B434">
            <v>3467</v>
          </cell>
        </row>
        <row r="435">
          <cell r="B435">
            <v>3467</v>
          </cell>
        </row>
        <row r="436">
          <cell r="B436">
            <v>3468</v>
          </cell>
        </row>
        <row r="437">
          <cell r="B437">
            <v>3468</v>
          </cell>
        </row>
        <row r="438">
          <cell r="B438">
            <v>3469</v>
          </cell>
        </row>
        <row r="439">
          <cell r="B439">
            <v>3469</v>
          </cell>
        </row>
        <row r="440">
          <cell r="B440">
            <v>3469</v>
          </cell>
        </row>
        <row r="441">
          <cell r="B441">
            <v>3469</v>
          </cell>
        </row>
        <row r="442">
          <cell r="B442">
            <v>3469</v>
          </cell>
        </row>
        <row r="443">
          <cell r="B443">
            <v>3469</v>
          </cell>
        </row>
        <row r="444">
          <cell r="B444">
            <v>3469</v>
          </cell>
        </row>
        <row r="445">
          <cell r="B445">
            <v>3469</v>
          </cell>
        </row>
        <row r="446">
          <cell r="B446">
            <v>3469</v>
          </cell>
        </row>
        <row r="447">
          <cell r="B447">
            <v>3469</v>
          </cell>
        </row>
        <row r="448">
          <cell r="B448">
            <v>3469</v>
          </cell>
        </row>
        <row r="449">
          <cell r="B449">
            <v>3469</v>
          </cell>
        </row>
        <row r="450">
          <cell r="B450">
            <v>3469</v>
          </cell>
        </row>
        <row r="451">
          <cell r="B451">
            <v>3470</v>
          </cell>
        </row>
        <row r="452">
          <cell r="B452">
            <v>3470</v>
          </cell>
        </row>
        <row r="453">
          <cell r="B453">
            <v>3470</v>
          </cell>
        </row>
        <row r="454">
          <cell r="B454">
            <v>3470</v>
          </cell>
        </row>
        <row r="455">
          <cell r="B455">
            <v>3470</v>
          </cell>
        </row>
        <row r="456">
          <cell r="B456">
            <v>3471</v>
          </cell>
        </row>
        <row r="457">
          <cell r="B457">
            <v>3471</v>
          </cell>
        </row>
        <row r="458">
          <cell r="B458">
            <v>3471</v>
          </cell>
        </row>
        <row r="459">
          <cell r="B459">
            <v>3472</v>
          </cell>
        </row>
        <row r="460">
          <cell r="B460">
            <v>3472</v>
          </cell>
        </row>
        <row r="461">
          <cell r="B461">
            <v>3472</v>
          </cell>
        </row>
        <row r="462">
          <cell r="B462">
            <v>3472</v>
          </cell>
        </row>
        <row r="463">
          <cell r="B463">
            <v>3472</v>
          </cell>
        </row>
        <row r="464">
          <cell r="B464">
            <v>3473</v>
          </cell>
        </row>
        <row r="465">
          <cell r="B465">
            <v>3473</v>
          </cell>
        </row>
        <row r="466">
          <cell r="B466">
            <v>3473</v>
          </cell>
        </row>
        <row r="467">
          <cell r="B467">
            <v>3473</v>
          </cell>
        </row>
        <row r="468">
          <cell r="B468">
            <v>3474</v>
          </cell>
        </row>
        <row r="469">
          <cell r="B469">
            <v>3475</v>
          </cell>
        </row>
        <row r="470">
          <cell r="B470">
            <v>3475</v>
          </cell>
        </row>
        <row r="471">
          <cell r="B471">
            <v>3475</v>
          </cell>
        </row>
        <row r="472">
          <cell r="B472">
            <v>3475</v>
          </cell>
        </row>
        <row r="473">
          <cell r="B473">
            <v>3475</v>
          </cell>
        </row>
        <row r="474">
          <cell r="B474">
            <v>3475</v>
          </cell>
        </row>
        <row r="475">
          <cell r="B475">
            <v>3476</v>
          </cell>
        </row>
        <row r="476">
          <cell r="B476">
            <v>3476</v>
          </cell>
        </row>
        <row r="477">
          <cell r="B477">
            <v>3476</v>
          </cell>
        </row>
        <row r="478">
          <cell r="B478">
            <v>3476</v>
          </cell>
        </row>
        <row r="479">
          <cell r="B479">
            <v>3476</v>
          </cell>
        </row>
        <row r="480">
          <cell r="B480">
            <v>3476</v>
          </cell>
        </row>
        <row r="481">
          <cell r="B481">
            <v>3476</v>
          </cell>
        </row>
        <row r="482">
          <cell r="B482">
            <v>3476</v>
          </cell>
        </row>
        <row r="483">
          <cell r="B483">
            <v>3476</v>
          </cell>
        </row>
        <row r="484">
          <cell r="B484">
            <v>3476</v>
          </cell>
        </row>
        <row r="485">
          <cell r="B485">
            <v>3476</v>
          </cell>
        </row>
        <row r="486">
          <cell r="B486">
            <v>3477</v>
          </cell>
        </row>
        <row r="487">
          <cell r="B487">
            <v>3477</v>
          </cell>
        </row>
        <row r="488">
          <cell r="B488">
            <v>3478</v>
          </cell>
        </row>
        <row r="489">
          <cell r="B489">
            <v>3478</v>
          </cell>
        </row>
        <row r="490">
          <cell r="B490">
            <v>3478</v>
          </cell>
        </row>
        <row r="491">
          <cell r="B491">
            <v>3479</v>
          </cell>
        </row>
        <row r="492">
          <cell r="B492">
            <v>3479</v>
          </cell>
        </row>
        <row r="493">
          <cell r="B493">
            <v>3480</v>
          </cell>
        </row>
        <row r="494">
          <cell r="B494">
            <v>3480</v>
          </cell>
        </row>
        <row r="495">
          <cell r="B495">
            <v>3480</v>
          </cell>
        </row>
        <row r="496">
          <cell r="B496">
            <v>3480</v>
          </cell>
        </row>
        <row r="497">
          <cell r="B497">
            <v>3480</v>
          </cell>
        </row>
        <row r="498">
          <cell r="B498">
            <v>3480</v>
          </cell>
        </row>
        <row r="499">
          <cell r="B499">
            <v>3480</v>
          </cell>
        </row>
        <row r="500">
          <cell r="B500">
            <v>3480</v>
          </cell>
        </row>
        <row r="501">
          <cell r="B501">
            <v>3481</v>
          </cell>
        </row>
        <row r="502">
          <cell r="B502">
            <v>3481</v>
          </cell>
        </row>
        <row r="503">
          <cell r="B503">
            <v>3481</v>
          </cell>
        </row>
        <row r="504">
          <cell r="B504">
            <v>3481</v>
          </cell>
        </row>
        <row r="505">
          <cell r="B505">
            <v>3481</v>
          </cell>
        </row>
        <row r="506">
          <cell r="B506">
            <v>3481</v>
          </cell>
        </row>
        <row r="507">
          <cell r="B507">
            <v>3481</v>
          </cell>
        </row>
        <row r="508">
          <cell r="B508">
            <v>3481</v>
          </cell>
        </row>
        <row r="509">
          <cell r="B509">
            <v>3481</v>
          </cell>
        </row>
        <row r="510">
          <cell r="B510">
            <v>3482</v>
          </cell>
        </row>
        <row r="511">
          <cell r="B511">
            <v>3482</v>
          </cell>
        </row>
        <row r="512">
          <cell r="B512">
            <v>3482</v>
          </cell>
        </row>
        <row r="513">
          <cell r="B513">
            <v>3482</v>
          </cell>
        </row>
        <row r="514">
          <cell r="B514">
            <v>3483</v>
          </cell>
        </row>
        <row r="515">
          <cell r="B515">
            <v>3483</v>
          </cell>
        </row>
        <row r="516">
          <cell r="B516">
            <v>3483</v>
          </cell>
        </row>
        <row r="517">
          <cell r="B517">
            <v>3483</v>
          </cell>
        </row>
        <row r="518">
          <cell r="B518">
            <v>3484</v>
          </cell>
        </row>
        <row r="519">
          <cell r="B519">
            <v>3484</v>
          </cell>
        </row>
        <row r="520">
          <cell r="B520">
            <v>3485</v>
          </cell>
        </row>
        <row r="521">
          <cell r="B521">
            <v>3485</v>
          </cell>
        </row>
        <row r="522">
          <cell r="B522">
            <v>3485</v>
          </cell>
        </row>
        <row r="523">
          <cell r="B523">
            <v>3485</v>
          </cell>
        </row>
        <row r="524">
          <cell r="B524">
            <v>3485</v>
          </cell>
        </row>
        <row r="525">
          <cell r="B525">
            <v>3485</v>
          </cell>
        </row>
        <row r="526">
          <cell r="B526">
            <v>3485</v>
          </cell>
        </row>
        <row r="527">
          <cell r="B527">
            <v>3485</v>
          </cell>
        </row>
        <row r="528">
          <cell r="B528">
            <v>3485</v>
          </cell>
        </row>
        <row r="529">
          <cell r="B529">
            <v>3485</v>
          </cell>
        </row>
        <row r="530">
          <cell r="B530">
            <v>3485</v>
          </cell>
        </row>
        <row r="531">
          <cell r="B531">
            <v>3485</v>
          </cell>
        </row>
        <row r="532">
          <cell r="B532">
            <v>3485</v>
          </cell>
        </row>
        <row r="533">
          <cell r="B533">
            <v>3485</v>
          </cell>
        </row>
        <row r="534">
          <cell r="B534">
            <v>3485</v>
          </cell>
        </row>
        <row r="535">
          <cell r="B535">
            <v>3485</v>
          </cell>
        </row>
        <row r="536">
          <cell r="B536">
            <v>3485</v>
          </cell>
        </row>
        <row r="537">
          <cell r="B537">
            <v>3485</v>
          </cell>
        </row>
        <row r="538">
          <cell r="B538">
            <v>3485</v>
          </cell>
        </row>
        <row r="539">
          <cell r="B539">
            <v>3485</v>
          </cell>
        </row>
        <row r="540">
          <cell r="B540">
            <v>3486</v>
          </cell>
        </row>
        <row r="541">
          <cell r="B541">
            <v>3486</v>
          </cell>
        </row>
        <row r="542">
          <cell r="B542">
            <v>3486</v>
          </cell>
        </row>
        <row r="543">
          <cell r="B543">
            <v>3486</v>
          </cell>
        </row>
        <row r="544">
          <cell r="B544">
            <v>3486</v>
          </cell>
        </row>
        <row r="545">
          <cell r="B545">
            <v>3486</v>
          </cell>
        </row>
        <row r="546">
          <cell r="B546">
            <v>3486</v>
          </cell>
        </row>
        <row r="547">
          <cell r="B547">
            <v>3486</v>
          </cell>
        </row>
        <row r="548">
          <cell r="B548">
            <v>3486</v>
          </cell>
        </row>
        <row r="549">
          <cell r="B549">
            <v>3486</v>
          </cell>
        </row>
        <row r="550">
          <cell r="B550">
            <v>3487</v>
          </cell>
        </row>
        <row r="551">
          <cell r="B551">
            <v>3488</v>
          </cell>
        </row>
        <row r="552">
          <cell r="B552">
            <v>3488</v>
          </cell>
        </row>
        <row r="553">
          <cell r="B553">
            <v>3488</v>
          </cell>
        </row>
        <row r="554">
          <cell r="B554">
            <v>3488</v>
          </cell>
        </row>
        <row r="555">
          <cell r="B555">
            <v>3488</v>
          </cell>
        </row>
        <row r="556">
          <cell r="B556">
            <v>3488</v>
          </cell>
        </row>
        <row r="557">
          <cell r="B557">
            <v>3488</v>
          </cell>
        </row>
        <row r="558">
          <cell r="B558">
            <v>3488</v>
          </cell>
        </row>
        <row r="559">
          <cell r="B559">
            <v>3488</v>
          </cell>
        </row>
        <row r="560">
          <cell r="B560">
            <v>3488</v>
          </cell>
        </row>
        <row r="561">
          <cell r="B561">
            <v>3488</v>
          </cell>
        </row>
        <row r="562">
          <cell r="B562">
            <v>3489</v>
          </cell>
        </row>
        <row r="563">
          <cell r="B563">
            <v>3489</v>
          </cell>
        </row>
        <row r="564">
          <cell r="B564">
            <v>3489</v>
          </cell>
        </row>
        <row r="565">
          <cell r="B565">
            <v>3489</v>
          </cell>
        </row>
        <row r="566">
          <cell r="B566">
            <v>3489</v>
          </cell>
        </row>
        <row r="567">
          <cell r="B567">
            <v>3489</v>
          </cell>
        </row>
        <row r="568">
          <cell r="B568">
            <v>3489</v>
          </cell>
        </row>
        <row r="569">
          <cell r="B569">
            <v>3489</v>
          </cell>
        </row>
        <row r="570">
          <cell r="B570">
            <v>3490</v>
          </cell>
        </row>
        <row r="571">
          <cell r="B571">
            <v>3490</v>
          </cell>
        </row>
        <row r="572">
          <cell r="B572">
            <v>3490</v>
          </cell>
        </row>
        <row r="573">
          <cell r="B573">
            <v>3490</v>
          </cell>
        </row>
        <row r="574">
          <cell r="B574">
            <v>3490</v>
          </cell>
        </row>
        <row r="575">
          <cell r="B575">
            <v>3490</v>
          </cell>
        </row>
        <row r="576">
          <cell r="B576">
            <v>3491</v>
          </cell>
        </row>
        <row r="577">
          <cell r="B577">
            <v>3491</v>
          </cell>
        </row>
        <row r="578">
          <cell r="B578">
            <v>3491</v>
          </cell>
        </row>
        <row r="579">
          <cell r="B579">
            <v>3491</v>
          </cell>
        </row>
        <row r="580">
          <cell r="B580">
            <v>3491</v>
          </cell>
        </row>
        <row r="581">
          <cell r="B581">
            <v>3491</v>
          </cell>
        </row>
        <row r="582">
          <cell r="B582">
            <v>3491</v>
          </cell>
        </row>
        <row r="583">
          <cell r="B583">
            <v>3491</v>
          </cell>
        </row>
        <row r="584">
          <cell r="B584">
            <v>3491</v>
          </cell>
        </row>
        <row r="585">
          <cell r="B585">
            <v>3491</v>
          </cell>
        </row>
        <row r="586">
          <cell r="B586">
            <v>3491</v>
          </cell>
        </row>
        <row r="587">
          <cell r="B587">
            <v>3491</v>
          </cell>
        </row>
        <row r="588">
          <cell r="B588">
            <v>3491</v>
          </cell>
        </row>
        <row r="589">
          <cell r="B589">
            <v>3491</v>
          </cell>
        </row>
        <row r="590">
          <cell r="B590">
            <v>3491</v>
          </cell>
        </row>
        <row r="591">
          <cell r="B591">
            <v>3491</v>
          </cell>
        </row>
        <row r="592">
          <cell r="B592">
            <v>3491</v>
          </cell>
        </row>
        <row r="593">
          <cell r="B593">
            <v>3491</v>
          </cell>
        </row>
        <row r="594">
          <cell r="B594">
            <v>3491</v>
          </cell>
        </row>
        <row r="595">
          <cell r="B595">
            <v>3492</v>
          </cell>
        </row>
        <row r="596">
          <cell r="B596">
            <v>3492</v>
          </cell>
        </row>
        <row r="597">
          <cell r="B597">
            <v>3492</v>
          </cell>
        </row>
        <row r="598">
          <cell r="B598">
            <v>3492</v>
          </cell>
        </row>
        <row r="599">
          <cell r="B599">
            <v>3492</v>
          </cell>
        </row>
        <row r="600">
          <cell r="B600">
            <v>3492</v>
          </cell>
        </row>
        <row r="601">
          <cell r="B601">
            <v>3492</v>
          </cell>
        </row>
        <row r="602">
          <cell r="B602">
            <v>3492</v>
          </cell>
        </row>
        <row r="603">
          <cell r="B603">
            <v>3492</v>
          </cell>
        </row>
        <row r="604">
          <cell r="B604">
            <v>3492</v>
          </cell>
        </row>
        <row r="605">
          <cell r="B605">
            <v>3493</v>
          </cell>
        </row>
        <row r="606">
          <cell r="B606">
            <v>3493</v>
          </cell>
        </row>
        <row r="607">
          <cell r="B607">
            <v>3494</v>
          </cell>
        </row>
        <row r="608">
          <cell r="B608">
            <v>3495</v>
          </cell>
        </row>
        <row r="609">
          <cell r="B609">
            <v>3495</v>
          </cell>
        </row>
        <row r="610">
          <cell r="B610">
            <v>3496</v>
          </cell>
        </row>
        <row r="611">
          <cell r="B611">
            <v>3496</v>
          </cell>
        </row>
        <row r="612">
          <cell r="B612">
            <v>3496</v>
          </cell>
        </row>
        <row r="613">
          <cell r="B613">
            <v>3496</v>
          </cell>
        </row>
        <row r="614">
          <cell r="B614">
            <v>3496</v>
          </cell>
        </row>
        <row r="615">
          <cell r="B615">
            <v>3496</v>
          </cell>
        </row>
        <row r="616">
          <cell r="B616">
            <v>3496</v>
          </cell>
        </row>
        <row r="617">
          <cell r="B617">
            <v>3496</v>
          </cell>
        </row>
        <row r="618">
          <cell r="B618">
            <v>3496</v>
          </cell>
        </row>
        <row r="619">
          <cell r="B619">
            <v>3496</v>
          </cell>
        </row>
        <row r="620">
          <cell r="B620">
            <v>3496</v>
          </cell>
        </row>
        <row r="621">
          <cell r="B621">
            <v>3496</v>
          </cell>
        </row>
        <row r="622">
          <cell r="B622">
            <v>3496</v>
          </cell>
        </row>
        <row r="623">
          <cell r="B623">
            <v>3496</v>
          </cell>
        </row>
        <row r="624">
          <cell r="B624">
            <v>3496</v>
          </cell>
        </row>
        <row r="625">
          <cell r="B625">
            <v>3496</v>
          </cell>
        </row>
        <row r="626">
          <cell r="B626">
            <v>3496</v>
          </cell>
        </row>
        <row r="627">
          <cell r="B627">
            <v>3496</v>
          </cell>
        </row>
        <row r="628">
          <cell r="B628">
            <v>3496</v>
          </cell>
        </row>
        <row r="629">
          <cell r="B629">
            <v>3496</v>
          </cell>
        </row>
        <row r="630">
          <cell r="B630">
            <v>3496</v>
          </cell>
        </row>
        <row r="631">
          <cell r="B631">
            <v>3497</v>
          </cell>
        </row>
        <row r="632">
          <cell r="B632">
            <v>3497</v>
          </cell>
        </row>
        <row r="633">
          <cell r="B633">
            <v>3497</v>
          </cell>
        </row>
        <row r="634">
          <cell r="B634">
            <v>3497</v>
          </cell>
        </row>
        <row r="635">
          <cell r="B635">
            <v>3497</v>
          </cell>
        </row>
        <row r="636">
          <cell r="B636">
            <v>3497</v>
          </cell>
        </row>
        <row r="637">
          <cell r="B637">
            <v>3497</v>
          </cell>
        </row>
        <row r="638">
          <cell r="B638">
            <v>3497</v>
          </cell>
        </row>
        <row r="639">
          <cell r="B639">
            <v>3497</v>
          </cell>
        </row>
        <row r="640">
          <cell r="B640">
            <v>3497</v>
          </cell>
        </row>
        <row r="641">
          <cell r="B641">
            <v>3497</v>
          </cell>
        </row>
        <row r="642">
          <cell r="B642">
            <v>3497</v>
          </cell>
        </row>
        <row r="643">
          <cell r="B643">
            <v>3497</v>
          </cell>
        </row>
        <row r="644">
          <cell r="B644">
            <v>3497</v>
          </cell>
        </row>
        <row r="645">
          <cell r="B645">
            <v>3497</v>
          </cell>
        </row>
        <row r="646">
          <cell r="B646">
            <v>3497</v>
          </cell>
        </row>
        <row r="647">
          <cell r="B647">
            <v>3497</v>
          </cell>
        </row>
        <row r="648">
          <cell r="B648">
            <v>3497</v>
          </cell>
        </row>
        <row r="649">
          <cell r="B649">
            <v>3497</v>
          </cell>
        </row>
        <row r="650">
          <cell r="B650">
            <v>3498</v>
          </cell>
        </row>
        <row r="651">
          <cell r="B651">
            <v>3498</v>
          </cell>
        </row>
        <row r="652">
          <cell r="B652">
            <v>3498</v>
          </cell>
        </row>
        <row r="653">
          <cell r="B653">
            <v>3498</v>
          </cell>
        </row>
        <row r="654">
          <cell r="B654">
            <v>3499</v>
          </cell>
        </row>
        <row r="655">
          <cell r="B655">
            <v>3500</v>
          </cell>
        </row>
        <row r="656">
          <cell r="B656">
            <v>3500</v>
          </cell>
        </row>
        <row r="657">
          <cell r="B657">
            <v>3500</v>
          </cell>
        </row>
        <row r="658">
          <cell r="B658">
            <v>3500</v>
          </cell>
        </row>
        <row r="659">
          <cell r="B659">
            <v>3500</v>
          </cell>
        </row>
        <row r="660">
          <cell r="B660">
            <v>3500</v>
          </cell>
        </row>
        <row r="661">
          <cell r="B661">
            <v>3501</v>
          </cell>
        </row>
        <row r="662">
          <cell r="B662">
            <v>3502</v>
          </cell>
        </row>
        <row r="663">
          <cell r="B663">
            <v>3502</v>
          </cell>
        </row>
        <row r="664">
          <cell r="B664">
            <v>3502</v>
          </cell>
        </row>
        <row r="665">
          <cell r="B665">
            <v>3502</v>
          </cell>
        </row>
        <row r="666">
          <cell r="B666">
            <v>3502</v>
          </cell>
        </row>
        <row r="667">
          <cell r="B667">
            <v>3502</v>
          </cell>
        </row>
        <row r="668">
          <cell r="B668">
            <v>3502</v>
          </cell>
        </row>
        <row r="669">
          <cell r="B669">
            <v>3502</v>
          </cell>
        </row>
        <row r="670">
          <cell r="B670">
            <v>3503</v>
          </cell>
        </row>
        <row r="671">
          <cell r="B671">
            <v>3504</v>
          </cell>
        </row>
        <row r="672">
          <cell r="B672">
            <v>3504</v>
          </cell>
        </row>
        <row r="673">
          <cell r="B673">
            <v>3504</v>
          </cell>
        </row>
        <row r="674">
          <cell r="B674">
            <v>3505</v>
          </cell>
        </row>
        <row r="675">
          <cell r="B675">
            <v>3505</v>
          </cell>
        </row>
        <row r="676">
          <cell r="B676">
            <v>3505</v>
          </cell>
        </row>
        <row r="677">
          <cell r="B677">
            <v>3505</v>
          </cell>
        </row>
        <row r="678">
          <cell r="B678">
            <v>3506</v>
          </cell>
        </row>
        <row r="679">
          <cell r="B679">
            <v>3506</v>
          </cell>
        </row>
        <row r="680">
          <cell r="B680">
            <v>3507</v>
          </cell>
        </row>
        <row r="681">
          <cell r="B681">
            <v>3507</v>
          </cell>
        </row>
        <row r="682">
          <cell r="B682">
            <v>3507</v>
          </cell>
        </row>
        <row r="683">
          <cell r="B683">
            <v>3508</v>
          </cell>
        </row>
        <row r="684">
          <cell r="B684">
            <v>3508</v>
          </cell>
        </row>
        <row r="685">
          <cell r="B685">
            <v>3508</v>
          </cell>
        </row>
        <row r="686">
          <cell r="B686">
            <v>3508</v>
          </cell>
        </row>
        <row r="687">
          <cell r="B687">
            <v>3508</v>
          </cell>
        </row>
        <row r="688">
          <cell r="B688">
            <v>3509</v>
          </cell>
        </row>
        <row r="689">
          <cell r="B689">
            <v>3509</v>
          </cell>
        </row>
        <row r="690">
          <cell r="B690">
            <v>3509</v>
          </cell>
        </row>
        <row r="691">
          <cell r="B691">
            <v>3509</v>
          </cell>
        </row>
        <row r="692">
          <cell r="B692">
            <v>3509</v>
          </cell>
        </row>
        <row r="693">
          <cell r="B693">
            <v>3510</v>
          </cell>
        </row>
        <row r="694">
          <cell r="B694">
            <v>3510</v>
          </cell>
        </row>
        <row r="695">
          <cell r="B695">
            <v>3510</v>
          </cell>
        </row>
        <row r="696">
          <cell r="B696">
            <v>3510</v>
          </cell>
        </row>
        <row r="697">
          <cell r="B697">
            <v>3510</v>
          </cell>
        </row>
        <row r="698">
          <cell r="B698">
            <v>3511</v>
          </cell>
        </row>
        <row r="699">
          <cell r="B699">
            <v>3511</v>
          </cell>
        </row>
        <row r="700">
          <cell r="B700">
            <v>3511</v>
          </cell>
        </row>
        <row r="701">
          <cell r="B701">
            <v>3511</v>
          </cell>
        </row>
        <row r="702">
          <cell r="B702">
            <v>3511</v>
          </cell>
        </row>
        <row r="703">
          <cell r="B703">
            <v>3511</v>
          </cell>
        </row>
        <row r="704">
          <cell r="B704">
            <v>3511</v>
          </cell>
        </row>
        <row r="705">
          <cell r="B705">
            <v>3512</v>
          </cell>
        </row>
        <row r="706">
          <cell r="B706">
            <v>3512</v>
          </cell>
        </row>
        <row r="707">
          <cell r="B707">
            <v>3512</v>
          </cell>
        </row>
        <row r="708">
          <cell r="B708">
            <v>3512</v>
          </cell>
        </row>
        <row r="709">
          <cell r="B709">
            <v>3513</v>
          </cell>
        </row>
        <row r="710">
          <cell r="B710">
            <v>3513</v>
          </cell>
        </row>
        <row r="711">
          <cell r="B711">
            <v>3513</v>
          </cell>
        </row>
        <row r="712">
          <cell r="B712">
            <v>3513</v>
          </cell>
        </row>
        <row r="713">
          <cell r="B713">
            <v>3514</v>
          </cell>
        </row>
        <row r="714">
          <cell r="B714">
            <v>3514</v>
          </cell>
        </row>
        <row r="715">
          <cell r="B715">
            <v>3514</v>
          </cell>
        </row>
        <row r="716">
          <cell r="B716">
            <v>3514</v>
          </cell>
        </row>
        <row r="717">
          <cell r="B717">
            <v>3514</v>
          </cell>
        </row>
        <row r="718">
          <cell r="B718">
            <v>3515</v>
          </cell>
        </row>
        <row r="719">
          <cell r="B719">
            <v>3515</v>
          </cell>
        </row>
        <row r="720">
          <cell r="B720">
            <v>3516</v>
          </cell>
        </row>
        <row r="721">
          <cell r="B721">
            <v>3516</v>
          </cell>
        </row>
        <row r="722">
          <cell r="B722">
            <v>3516</v>
          </cell>
        </row>
        <row r="723">
          <cell r="B723">
            <v>3516</v>
          </cell>
        </row>
        <row r="724">
          <cell r="B724">
            <v>3517</v>
          </cell>
        </row>
        <row r="725">
          <cell r="B725">
            <v>3517</v>
          </cell>
        </row>
        <row r="726">
          <cell r="B726">
            <v>3518</v>
          </cell>
        </row>
        <row r="727">
          <cell r="B727">
            <v>3519</v>
          </cell>
        </row>
        <row r="728">
          <cell r="B728">
            <v>3519</v>
          </cell>
        </row>
        <row r="729">
          <cell r="B729">
            <v>3520</v>
          </cell>
        </row>
        <row r="730">
          <cell r="B730">
            <v>3521</v>
          </cell>
        </row>
        <row r="731">
          <cell r="B731">
            <v>3521</v>
          </cell>
        </row>
        <row r="732">
          <cell r="B732">
            <v>3521</v>
          </cell>
        </row>
        <row r="733">
          <cell r="B733">
            <v>3522</v>
          </cell>
        </row>
        <row r="734">
          <cell r="B734">
            <v>3522</v>
          </cell>
        </row>
        <row r="735">
          <cell r="B735">
            <v>3522</v>
          </cell>
        </row>
        <row r="736">
          <cell r="B736">
            <v>3522</v>
          </cell>
        </row>
        <row r="737">
          <cell r="B737">
            <v>3522</v>
          </cell>
        </row>
        <row r="738">
          <cell r="B738">
            <v>3522</v>
          </cell>
        </row>
        <row r="739">
          <cell r="B739">
            <v>3522</v>
          </cell>
        </row>
        <row r="740">
          <cell r="B740">
            <v>3523</v>
          </cell>
        </row>
        <row r="741">
          <cell r="B741">
            <v>3523</v>
          </cell>
        </row>
        <row r="742">
          <cell r="B742">
            <v>3523</v>
          </cell>
        </row>
        <row r="743">
          <cell r="B743">
            <v>3523</v>
          </cell>
        </row>
        <row r="744">
          <cell r="B744">
            <v>3523</v>
          </cell>
        </row>
        <row r="745">
          <cell r="B745">
            <v>3523</v>
          </cell>
        </row>
        <row r="746">
          <cell r="B746">
            <v>3523</v>
          </cell>
        </row>
        <row r="747">
          <cell r="B747">
            <v>3523</v>
          </cell>
        </row>
        <row r="748">
          <cell r="B748">
            <v>3524</v>
          </cell>
        </row>
        <row r="749">
          <cell r="B749">
            <v>3524</v>
          </cell>
        </row>
        <row r="750">
          <cell r="B750">
            <v>3525</v>
          </cell>
        </row>
        <row r="751">
          <cell r="B751">
            <v>3525</v>
          </cell>
        </row>
        <row r="752">
          <cell r="B752">
            <v>3525</v>
          </cell>
        </row>
        <row r="753">
          <cell r="B753">
            <v>3525</v>
          </cell>
        </row>
        <row r="754">
          <cell r="B754">
            <v>3525</v>
          </cell>
        </row>
        <row r="755">
          <cell r="B755">
            <v>3525</v>
          </cell>
        </row>
        <row r="756">
          <cell r="B756">
            <v>3525</v>
          </cell>
        </row>
        <row r="757">
          <cell r="B757">
            <v>3525</v>
          </cell>
        </row>
        <row r="758">
          <cell r="B758">
            <v>3526</v>
          </cell>
        </row>
        <row r="759">
          <cell r="B759">
            <v>3527</v>
          </cell>
        </row>
        <row r="760">
          <cell r="B760">
            <v>3527</v>
          </cell>
        </row>
        <row r="761">
          <cell r="B761">
            <v>3527</v>
          </cell>
        </row>
        <row r="762">
          <cell r="B762">
            <v>3527</v>
          </cell>
        </row>
        <row r="763">
          <cell r="B763">
            <v>3527</v>
          </cell>
        </row>
        <row r="764">
          <cell r="B764">
            <v>3527</v>
          </cell>
        </row>
        <row r="765">
          <cell r="B765">
            <v>3527</v>
          </cell>
        </row>
        <row r="766">
          <cell r="B766">
            <v>3527</v>
          </cell>
        </row>
        <row r="767">
          <cell r="B767">
            <v>3527</v>
          </cell>
        </row>
        <row r="768">
          <cell r="B768">
            <v>3527</v>
          </cell>
        </row>
        <row r="769">
          <cell r="B769">
            <v>3527</v>
          </cell>
        </row>
        <row r="770">
          <cell r="B770">
            <v>3527</v>
          </cell>
        </row>
        <row r="771">
          <cell r="B771">
            <v>3527</v>
          </cell>
        </row>
        <row r="772">
          <cell r="B772">
            <v>3527</v>
          </cell>
        </row>
        <row r="773">
          <cell r="B773">
            <v>3527</v>
          </cell>
        </row>
        <row r="774">
          <cell r="B774">
            <v>3527</v>
          </cell>
        </row>
        <row r="775">
          <cell r="B775">
            <v>3527</v>
          </cell>
        </row>
        <row r="776">
          <cell r="B776">
            <v>3527</v>
          </cell>
        </row>
        <row r="777">
          <cell r="B777">
            <v>3527</v>
          </cell>
        </row>
        <row r="778">
          <cell r="B778">
            <v>3527</v>
          </cell>
        </row>
        <row r="779">
          <cell r="B779">
            <v>3527</v>
          </cell>
        </row>
        <row r="780">
          <cell r="B780">
            <v>3527</v>
          </cell>
        </row>
        <row r="781">
          <cell r="B781">
            <v>3527</v>
          </cell>
        </row>
        <row r="782">
          <cell r="B782">
            <v>3527</v>
          </cell>
        </row>
        <row r="783">
          <cell r="B783">
            <v>3527</v>
          </cell>
        </row>
        <row r="784">
          <cell r="B784">
            <v>3527</v>
          </cell>
        </row>
        <row r="785">
          <cell r="B785">
            <v>3527</v>
          </cell>
        </row>
        <row r="786">
          <cell r="B786">
            <v>3527</v>
          </cell>
        </row>
        <row r="787">
          <cell r="B787">
            <v>3527</v>
          </cell>
        </row>
        <row r="788">
          <cell r="B788">
            <v>3527</v>
          </cell>
        </row>
        <row r="789">
          <cell r="B789">
            <v>3527</v>
          </cell>
        </row>
        <row r="790">
          <cell r="B790">
            <v>3527</v>
          </cell>
        </row>
        <row r="791">
          <cell r="B791">
            <v>3528</v>
          </cell>
        </row>
        <row r="792">
          <cell r="B792">
            <v>3528</v>
          </cell>
        </row>
        <row r="793">
          <cell r="B793">
            <v>3528</v>
          </cell>
        </row>
        <row r="794">
          <cell r="B794">
            <v>3528</v>
          </cell>
        </row>
        <row r="795">
          <cell r="B795">
            <v>3528</v>
          </cell>
        </row>
        <row r="796">
          <cell r="B796">
            <v>3528</v>
          </cell>
        </row>
        <row r="797">
          <cell r="B797">
            <v>3528</v>
          </cell>
        </row>
        <row r="798">
          <cell r="B798">
            <v>3528</v>
          </cell>
        </row>
        <row r="799">
          <cell r="B799">
            <v>3528</v>
          </cell>
        </row>
        <row r="800">
          <cell r="B800">
            <v>3528</v>
          </cell>
        </row>
        <row r="801">
          <cell r="B801">
            <v>3528</v>
          </cell>
        </row>
        <row r="802">
          <cell r="B802">
            <v>3528</v>
          </cell>
        </row>
        <row r="803">
          <cell r="B803">
            <v>3528</v>
          </cell>
        </row>
        <row r="804">
          <cell r="B804">
            <v>3528</v>
          </cell>
        </row>
        <row r="805">
          <cell r="B805">
            <v>3529</v>
          </cell>
        </row>
        <row r="806">
          <cell r="B806">
            <v>3529</v>
          </cell>
        </row>
        <row r="807">
          <cell r="B807">
            <v>3530</v>
          </cell>
        </row>
        <row r="808">
          <cell r="B808">
            <v>3530</v>
          </cell>
        </row>
        <row r="809">
          <cell r="B809">
            <v>3531</v>
          </cell>
        </row>
        <row r="810">
          <cell r="B810">
            <v>3531</v>
          </cell>
        </row>
        <row r="811">
          <cell r="B811">
            <v>3531</v>
          </cell>
        </row>
        <row r="812">
          <cell r="B812">
            <v>3531</v>
          </cell>
        </row>
        <row r="813">
          <cell r="B813">
            <v>3531</v>
          </cell>
        </row>
        <row r="814">
          <cell r="B814">
            <v>3531</v>
          </cell>
        </row>
        <row r="815">
          <cell r="B815">
            <v>3531</v>
          </cell>
        </row>
        <row r="816">
          <cell r="B816">
            <v>3531</v>
          </cell>
        </row>
        <row r="817">
          <cell r="B817">
            <v>3531</v>
          </cell>
        </row>
        <row r="818">
          <cell r="B818">
            <v>3531</v>
          </cell>
        </row>
        <row r="819">
          <cell r="B819">
            <v>3531</v>
          </cell>
        </row>
        <row r="820">
          <cell r="B820">
            <v>3532</v>
          </cell>
        </row>
        <row r="821">
          <cell r="B821">
            <v>3532</v>
          </cell>
        </row>
        <row r="822">
          <cell r="B822">
            <v>3532</v>
          </cell>
        </row>
        <row r="823">
          <cell r="B823">
            <v>3532</v>
          </cell>
        </row>
        <row r="824">
          <cell r="B824">
            <v>3532</v>
          </cell>
        </row>
        <row r="825">
          <cell r="B825">
            <v>3532</v>
          </cell>
        </row>
        <row r="826">
          <cell r="B826">
            <v>3533</v>
          </cell>
        </row>
        <row r="827">
          <cell r="B827">
            <v>3533</v>
          </cell>
        </row>
        <row r="828">
          <cell r="B828">
            <v>3533</v>
          </cell>
        </row>
        <row r="829">
          <cell r="B829">
            <v>3533</v>
          </cell>
        </row>
        <row r="830">
          <cell r="B830">
            <v>3534</v>
          </cell>
        </row>
        <row r="831">
          <cell r="B831">
            <v>3534</v>
          </cell>
        </row>
        <row r="832">
          <cell r="B832">
            <v>3534</v>
          </cell>
        </row>
        <row r="833">
          <cell r="B833">
            <v>3534</v>
          </cell>
        </row>
        <row r="834">
          <cell r="B834">
            <v>3534</v>
          </cell>
        </row>
        <row r="835">
          <cell r="B835">
            <v>3535</v>
          </cell>
        </row>
        <row r="836">
          <cell r="B836">
            <v>3535</v>
          </cell>
        </row>
        <row r="837">
          <cell r="B837">
            <v>3536</v>
          </cell>
        </row>
        <row r="838">
          <cell r="B838">
            <v>3536</v>
          </cell>
        </row>
        <row r="839">
          <cell r="B839">
            <v>3536</v>
          </cell>
        </row>
        <row r="840">
          <cell r="B840">
            <v>3536</v>
          </cell>
        </row>
        <row r="841">
          <cell r="B841">
            <v>3537</v>
          </cell>
        </row>
        <row r="842">
          <cell r="B842">
            <v>3537</v>
          </cell>
        </row>
        <row r="843">
          <cell r="B843">
            <v>3537</v>
          </cell>
        </row>
        <row r="844">
          <cell r="B844">
            <v>3537</v>
          </cell>
        </row>
        <row r="845">
          <cell r="B845">
            <v>3537</v>
          </cell>
        </row>
        <row r="846">
          <cell r="B846">
            <v>3537</v>
          </cell>
        </row>
        <row r="847">
          <cell r="B847">
            <v>3537</v>
          </cell>
        </row>
        <row r="848">
          <cell r="B848">
            <v>3537</v>
          </cell>
        </row>
        <row r="849">
          <cell r="B849">
            <v>3537</v>
          </cell>
        </row>
        <row r="850">
          <cell r="B850">
            <v>3537</v>
          </cell>
        </row>
        <row r="851">
          <cell r="B851">
            <v>3537</v>
          </cell>
        </row>
        <row r="852">
          <cell r="B852">
            <v>3537</v>
          </cell>
        </row>
        <row r="853">
          <cell r="B853">
            <v>3537</v>
          </cell>
        </row>
        <row r="854">
          <cell r="B854">
            <v>3537</v>
          </cell>
        </row>
        <row r="855">
          <cell r="B855">
            <v>3537</v>
          </cell>
        </row>
        <row r="856">
          <cell r="B856">
            <v>3537</v>
          </cell>
        </row>
        <row r="857">
          <cell r="B857">
            <v>3537</v>
          </cell>
        </row>
        <row r="858">
          <cell r="B858">
            <v>3537</v>
          </cell>
        </row>
        <row r="859">
          <cell r="B859">
            <v>3537</v>
          </cell>
        </row>
        <row r="860">
          <cell r="B860">
            <v>3537</v>
          </cell>
        </row>
        <row r="861">
          <cell r="B861">
            <v>3538</v>
          </cell>
        </row>
        <row r="862">
          <cell r="B862">
            <v>3539</v>
          </cell>
        </row>
        <row r="863">
          <cell r="B863">
            <v>3539</v>
          </cell>
        </row>
        <row r="864">
          <cell r="B864">
            <v>3539</v>
          </cell>
        </row>
        <row r="865">
          <cell r="B865">
            <v>3539</v>
          </cell>
        </row>
        <row r="866">
          <cell r="B866">
            <v>3539</v>
          </cell>
        </row>
        <row r="867">
          <cell r="B867">
            <v>3539</v>
          </cell>
        </row>
        <row r="868">
          <cell r="B868">
            <v>3539</v>
          </cell>
        </row>
        <row r="869">
          <cell r="B869">
            <v>3539</v>
          </cell>
        </row>
        <row r="870">
          <cell r="B870">
            <v>3539</v>
          </cell>
        </row>
        <row r="871">
          <cell r="B871">
            <v>3539</v>
          </cell>
        </row>
        <row r="872">
          <cell r="B872">
            <v>3540</v>
          </cell>
        </row>
        <row r="873">
          <cell r="B873">
            <v>3540</v>
          </cell>
        </row>
        <row r="874">
          <cell r="B874">
            <v>3540</v>
          </cell>
        </row>
        <row r="875">
          <cell r="B875">
            <v>3540</v>
          </cell>
        </row>
        <row r="876">
          <cell r="B876">
            <v>3540</v>
          </cell>
        </row>
        <row r="877">
          <cell r="B877">
            <v>3540</v>
          </cell>
        </row>
        <row r="878">
          <cell r="B878">
            <v>3540</v>
          </cell>
        </row>
        <row r="879">
          <cell r="B879">
            <v>3540</v>
          </cell>
        </row>
        <row r="880">
          <cell r="B880">
            <v>3540</v>
          </cell>
        </row>
        <row r="881">
          <cell r="B881">
            <v>3541</v>
          </cell>
        </row>
        <row r="882">
          <cell r="B882">
            <v>3541</v>
          </cell>
        </row>
        <row r="883">
          <cell r="B883">
            <v>3541</v>
          </cell>
        </row>
        <row r="884">
          <cell r="B884">
            <v>3542</v>
          </cell>
        </row>
        <row r="885">
          <cell r="B885">
            <v>3542</v>
          </cell>
        </row>
        <row r="886">
          <cell r="B886">
            <v>3542</v>
          </cell>
        </row>
        <row r="887">
          <cell r="B887">
            <v>3543</v>
          </cell>
        </row>
        <row r="888">
          <cell r="B888">
            <v>3544</v>
          </cell>
        </row>
        <row r="889">
          <cell r="B889">
            <v>3544</v>
          </cell>
        </row>
        <row r="890">
          <cell r="B890">
            <v>3544</v>
          </cell>
        </row>
        <row r="891">
          <cell r="B891">
            <v>3545</v>
          </cell>
        </row>
        <row r="892">
          <cell r="B892">
            <v>3545</v>
          </cell>
        </row>
        <row r="893">
          <cell r="B893">
            <v>3545</v>
          </cell>
        </row>
        <row r="894">
          <cell r="B894">
            <v>3545</v>
          </cell>
        </row>
        <row r="895">
          <cell r="B895">
            <v>3545</v>
          </cell>
        </row>
        <row r="896">
          <cell r="B896">
            <v>3545</v>
          </cell>
        </row>
        <row r="897">
          <cell r="B897">
            <v>3545</v>
          </cell>
        </row>
        <row r="898">
          <cell r="B898">
            <v>3545</v>
          </cell>
        </row>
        <row r="899">
          <cell r="B899">
            <v>3545</v>
          </cell>
        </row>
        <row r="900">
          <cell r="B900">
            <v>3545</v>
          </cell>
        </row>
        <row r="901">
          <cell r="B901">
            <v>3545</v>
          </cell>
        </row>
        <row r="902">
          <cell r="B902">
            <v>3545</v>
          </cell>
        </row>
        <row r="903">
          <cell r="B903">
            <v>3545</v>
          </cell>
        </row>
        <row r="904">
          <cell r="B904">
            <v>3545</v>
          </cell>
        </row>
        <row r="905">
          <cell r="B905">
            <v>3545</v>
          </cell>
        </row>
        <row r="906">
          <cell r="B906">
            <v>3545</v>
          </cell>
        </row>
        <row r="907">
          <cell r="B907">
            <v>3545</v>
          </cell>
        </row>
        <row r="908">
          <cell r="B908">
            <v>3545</v>
          </cell>
        </row>
        <row r="909">
          <cell r="B909">
            <v>3545</v>
          </cell>
        </row>
        <row r="910">
          <cell r="B910">
            <v>3545</v>
          </cell>
        </row>
        <row r="911">
          <cell r="B911">
            <v>3545</v>
          </cell>
        </row>
        <row r="912">
          <cell r="B912">
            <v>3545</v>
          </cell>
        </row>
        <row r="913">
          <cell r="B913">
            <v>3545</v>
          </cell>
        </row>
        <row r="914">
          <cell r="B914">
            <v>3545</v>
          </cell>
        </row>
        <row r="915">
          <cell r="B915">
            <v>3545</v>
          </cell>
        </row>
        <row r="916">
          <cell r="B916">
            <v>3545</v>
          </cell>
        </row>
        <row r="917">
          <cell r="B917">
            <v>3545</v>
          </cell>
        </row>
        <row r="918">
          <cell r="B918">
            <v>3545</v>
          </cell>
        </row>
        <row r="919">
          <cell r="B919">
            <v>3545</v>
          </cell>
        </row>
        <row r="920">
          <cell r="B920">
            <v>3545</v>
          </cell>
        </row>
        <row r="921">
          <cell r="B921">
            <v>3545</v>
          </cell>
        </row>
        <row r="922">
          <cell r="B922">
            <v>3546</v>
          </cell>
        </row>
        <row r="923">
          <cell r="B923">
            <v>3546</v>
          </cell>
        </row>
        <row r="924">
          <cell r="B924">
            <v>3546</v>
          </cell>
        </row>
        <row r="925">
          <cell r="B925">
            <v>3546</v>
          </cell>
        </row>
        <row r="926">
          <cell r="B926">
            <v>3546</v>
          </cell>
        </row>
        <row r="927">
          <cell r="B927">
            <v>3546</v>
          </cell>
        </row>
        <row r="928">
          <cell r="B928">
            <v>3546</v>
          </cell>
        </row>
        <row r="929">
          <cell r="B929">
            <v>3547</v>
          </cell>
        </row>
        <row r="930">
          <cell r="B930">
            <v>3547</v>
          </cell>
        </row>
        <row r="931">
          <cell r="B931">
            <v>3547</v>
          </cell>
        </row>
        <row r="932">
          <cell r="B932">
            <v>3547</v>
          </cell>
        </row>
        <row r="933">
          <cell r="B933">
            <v>3548</v>
          </cell>
        </row>
        <row r="934">
          <cell r="B934">
            <v>3550</v>
          </cell>
        </row>
        <row r="935">
          <cell r="B935">
            <v>3550</v>
          </cell>
        </row>
        <row r="936">
          <cell r="B936">
            <v>3550</v>
          </cell>
        </row>
        <row r="937">
          <cell r="B937">
            <v>3550</v>
          </cell>
        </row>
        <row r="938">
          <cell r="B938">
            <v>3550</v>
          </cell>
        </row>
        <row r="939">
          <cell r="B939">
            <v>3550</v>
          </cell>
        </row>
        <row r="940">
          <cell r="B940">
            <v>3550</v>
          </cell>
        </row>
        <row r="941">
          <cell r="B941">
            <v>3550</v>
          </cell>
        </row>
        <row r="942">
          <cell r="B942">
            <v>3555</v>
          </cell>
        </row>
        <row r="943">
          <cell r="B943">
            <v>3556</v>
          </cell>
        </row>
        <row r="944">
          <cell r="B944">
            <v>3556</v>
          </cell>
        </row>
        <row r="945">
          <cell r="B945">
            <v>3557</v>
          </cell>
        </row>
        <row r="946">
          <cell r="B946">
            <v>3557</v>
          </cell>
        </row>
        <row r="947">
          <cell r="B947">
            <v>3558</v>
          </cell>
        </row>
        <row r="948">
          <cell r="B948">
            <v>3559</v>
          </cell>
        </row>
        <row r="949">
          <cell r="B949">
            <v>3560</v>
          </cell>
        </row>
        <row r="950">
          <cell r="B950">
            <v>3561</v>
          </cell>
        </row>
        <row r="951">
          <cell r="B951">
            <v>3561</v>
          </cell>
        </row>
        <row r="952">
          <cell r="B952">
            <v>3561</v>
          </cell>
        </row>
        <row r="953">
          <cell r="B953">
            <v>3561</v>
          </cell>
        </row>
        <row r="954">
          <cell r="B954">
            <v>3562</v>
          </cell>
        </row>
        <row r="955">
          <cell r="B955">
            <v>3562</v>
          </cell>
        </row>
        <row r="956">
          <cell r="B956">
            <v>3562</v>
          </cell>
        </row>
        <row r="957">
          <cell r="B957">
            <v>3563</v>
          </cell>
        </row>
        <row r="958">
          <cell r="B958">
            <v>3563</v>
          </cell>
        </row>
        <row r="959">
          <cell r="B959">
            <v>3563</v>
          </cell>
        </row>
        <row r="960">
          <cell r="B960">
            <v>3564</v>
          </cell>
        </row>
        <row r="961">
          <cell r="B961">
            <v>3565</v>
          </cell>
        </row>
        <row r="962">
          <cell r="B962">
            <v>3566</v>
          </cell>
        </row>
        <row r="963">
          <cell r="B963">
            <v>3566</v>
          </cell>
        </row>
        <row r="964">
          <cell r="B964">
            <v>3566</v>
          </cell>
        </row>
        <row r="965">
          <cell r="B965">
            <v>3566</v>
          </cell>
        </row>
        <row r="966">
          <cell r="B966">
            <v>3566</v>
          </cell>
        </row>
        <row r="967">
          <cell r="B967">
            <v>3566</v>
          </cell>
        </row>
        <row r="968">
          <cell r="B968">
            <v>3567</v>
          </cell>
        </row>
        <row r="969">
          <cell r="B969">
            <v>3567</v>
          </cell>
        </row>
        <row r="970">
          <cell r="B970">
            <v>3567</v>
          </cell>
        </row>
        <row r="971">
          <cell r="B971">
            <v>3567</v>
          </cell>
        </row>
        <row r="972">
          <cell r="B972">
            <v>3567</v>
          </cell>
        </row>
        <row r="973">
          <cell r="B973">
            <v>3567</v>
          </cell>
        </row>
        <row r="974">
          <cell r="B974">
            <v>3567</v>
          </cell>
        </row>
        <row r="975">
          <cell r="B975">
            <v>3567</v>
          </cell>
        </row>
        <row r="976">
          <cell r="B976">
            <v>3567</v>
          </cell>
        </row>
        <row r="977">
          <cell r="B977">
            <v>3567</v>
          </cell>
        </row>
        <row r="978">
          <cell r="B978">
            <v>3568</v>
          </cell>
        </row>
        <row r="979">
          <cell r="B979">
            <v>3568</v>
          </cell>
        </row>
        <row r="980">
          <cell r="B980">
            <v>3568</v>
          </cell>
        </row>
        <row r="981">
          <cell r="B981">
            <v>3568</v>
          </cell>
        </row>
        <row r="982">
          <cell r="B982">
            <v>3568</v>
          </cell>
        </row>
        <row r="983">
          <cell r="B983">
            <v>3568</v>
          </cell>
        </row>
        <row r="984">
          <cell r="B984">
            <v>3569</v>
          </cell>
        </row>
        <row r="985">
          <cell r="B985">
            <v>3569</v>
          </cell>
        </row>
        <row r="986">
          <cell r="B986">
            <v>3569</v>
          </cell>
        </row>
        <row r="987">
          <cell r="B987">
            <v>3571</v>
          </cell>
        </row>
        <row r="988">
          <cell r="B988">
            <v>3571</v>
          </cell>
        </row>
        <row r="989">
          <cell r="B989">
            <v>3572</v>
          </cell>
        </row>
        <row r="990">
          <cell r="B990">
            <v>3572</v>
          </cell>
        </row>
        <row r="991">
          <cell r="B991">
            <v>3572</v>
          </cell>
        </row>
        <row r="992">
          <cell r="B992">
            <v>3572</v>
          </cell>
        </row>
        <row r="993">
          <cell r="B993">
            <v>3572</v>
          </cell>
        </row>
        <row r="994">
          <cell r="B994">
            <v>3572</v>
          </cell>
        </row>
        <row r="995">
          <cell r="B995">
            <v>3572</v>
          </cell>
        </row>
        <row r="996">
          <cell r="B996">
            <v>3572</v>
          </cell>
        </row>
        <row r="997">
          <cell r="B997">
            <v>3572</v>
          </cell>
        </row>
        <row r="998">
          <cell r="B998">
            <v>3572</v>
          </cell>
        </row>
        <row r="999">
          <cell r="B999">
            <v>3572</v>
          </cell>
        </row>
        <row r="1000">
          <cell r="B1000">
            <v>3572</v>
          </cell>
        </row>
        <row r="1001">
          <cell r="B1001">
            <v>3572</v>
          </cell>
        </row>
        <row r="1002">
          <cell r="B1002">
            <v>3572</v>
          </cell>
        </row>
        <row r="1003">
          <cell r="B1003">
            <v>3572</v>
          </cell>
        </row>
        <row r="1004">
          <cell r="B1004">
            <v>3573</v>
          </cell>
        </row>
        <row r="1005">
          <cell r="B1005">
            <v>3573</v>
          </cell>
        </row>
        <row r="1006">
          <cell r="B1006">
            <v>3574</v>
          </cell>
        </row>
        <row r="1007">
          <cell r="B1007">
            <v>3574</v>
          </cell>
        </row>
        <row r="1008">
          <cell r="B1008">
            <v>3574</v>
          </cell>
        </row>
        <row r="1009">
          <cell r="B1009">
            <v>3574</v>
          </cell>
        </row>
        <row r="1010">
          <cell r="B1010">
            <v>3575</v>
          </cell>
        </row>
        <row r="1011">
          <cell r="B1011">
            <v>3576</v>
          </cell>
        </row>
        <row r="1012">
          <cell r="B1012">
            <v>3578</v>
          </cell>
        </row>
        <row r="1013">
          <cell r="B1013">
            <v>3579</v>
          </cell>
        </row>
        <row r="1014">
          <cell r="B1014">
            <v>3580</v>
          </cell>
        </row>
        <row r="1015">
          <cell r="B1015">
            <v>3580</v>
          </cell>
        </row>
        <row r="1016">
          <cell r="B1016">
            <v>3580</v>
          </cell>
        </row>
        <row r="1017">
          <cell r="B1017">
            <v>3580</v>
          </cell>
        </row>
        <row r="1018">
          <cell r="B1018">
            <v>3580</v>
          </cell>
        </row>
        <row r="1019">
          <cell r="B1019">
            <v>3580</v>
          </cell>
        </row>
        <row r="1020">
          <cell r="B1020">
            <v>3580</v>
          </cell>
        </row>
        <row r="1021">
          <cell r="B1021">
            <v>3580</v>
          </cell>
        </row>
        <row r="1022">
          <cell r="B1022">
            <v>3580</v>
          </cell>
        </row>
        <row r="1023">
          <cell r="B1023">
            <v>3580</v>
          </cell>
        </row>
        <row r="1024">
          <cell r="B1024">
            <v>3580</v>
          </cell>
        </row>
        <row r="1025">
          <cell r="B1025">
            <v>3580</v>
          </cell>
        </row>
        <row r="1026">
          <cell r="B1026">
            <v>3580</v>
          </cell>
        </row>
        <row r="1027">
          <cell r="B1027">
            <v>3581</v>
          </cell>
        </row>
        <row r="1028">
          <cell r="B1028">
            <v>3581</v>
          </cell>
        </row>
        <row r="1029">
          <cell r="B1029">
            <v>3581</v>
          </cell>
        </row>
        <row r="1030">
          <cell r="B1030">
            <v>3581</v>
          </cell>
        </row>
        <row r="1031">
          <cell r="B1031">
            <v>3581</v>
          </cell>
        </row>
        <row r="1032">
          <cell r="B1032">
            <v>3581</v>
          </cell>
        </row>
        <row r="1033">
          <cell r="B1033">
            <v>3582</v>
          </cell>
        </row>
        <row r="1034">
          <cell r="B1034">
            <v>3582</v>
          </cell>
        </row>
        <row r="1035">
          <cell r="B1035">
            <v>3583</v>
          </cell>
        </row>
        <row r="1036">
          <cell r="B1036">
            <v>3583</v>
          </cell>
        </row>
        <row r="1037">
          <cell r="B1037">
            <v>3583</v>
          </cell>
        </row>
        <row r="1038">
          <cell r="B1038">
            <v>3583</v>
          </cell>
        </row>
        <row r="1039">
          <cell r="B1039">
            <v>3584</v>
          </cell>
        </row>
        <row r="1040">
          <cell r="B1040">
            <v>3585</v>
          </cell>
        </row>
        <row r="1041">
          <cell r="B1041">
            <v>3585</v>
          </cell>
        </row>
        <row r="1042">
          <cell r="B1042">
            <v>3585</v>
          </cell>
        </row>
        <row r="1043">
          <cell r="B1043">
            <v>3585</v>
          </cell>
        </row>
        <row r="1044">
          <cell r="B1044">
            <v>3585</v>
          </cell>
        </row>
        <row r="1045">
          <cell r="B1045">
            <v>3585</v>
          </cell>
        </row>
        <row r="1046">
          <cell r="B1046">
            <v>3585</v>
          </cell>
        </row>
        <row r="1047">
          <cell r="B1047">
            <v>3585</v>
          </cell>
        </row>
        <row r="1048">
          <cell r="B1048">
            <v>3586</v>
          </cell>
        </row>
        <row r="1049">
          <cell r="B1049">
            <v>3586</v>
          </cell>
        </row>
        <row r="1050">
          <cell r="B1050">
            <v>3586</v>
          </cell>
        </row>
        <row r="1051">
          <cell r="B1051">
            <v>3586</v>
          </cell>
        </row>
        <row r="1052">
          <cell r="B1052">
            <v>3586</v>
          </cell>
        </row>
        <row r="1053">
          <cell r="B1053">
            <v>3589</v>
          </cell>
        </row>
        <row r="1054">
          <cell r="B1054">
            <v>3589</v>
          </cell>
        </row>
        <row r="1055">
          <cell r="B1055">
            <v>3589</v>
          </cell>
        </row>
        <row r="1056">
          <cell r="B1056">
            <v>3589</v>
          </cell>
        </row>
        <row r="1057">
          <cell r="B1057">
            <v>3590</v>
          </cell>
        </row>
        <row r="1058">
          <cell r="B1058">
            <v>3591</v>
          </cell>
        </row>
        <row r="1059">
          <cell r="B1059">
            <v>3591</v>
          </cell>
        </row>
        <row r="1060">
          <cell r="B1060">
            <v>3591</v>
          </cell>
        </row>
        <row r="1061">
          <cell r="B1061">
            <v>3591</v>
          </cell>
        </row>
        <row r="1062">
          <cell r="B1062">
            <v>3591</v>
          </cell>
        </row>
        <row r="1063">
          <cell r="B1063">
            <v>3591</v>
          </cell>
        </row>
        <row r="1064">
          <cell r="B1064">
            <v>3591</v>
          </cell>
        </row>
        <row r="1065">
          <cell r="B1065">
            <v>3591</v>
          </cell>
        </row>
        <row r="1066">
          <cell r="B1066">
            <v>3591</v>
          </cell>
        </row>
        <row r="1067">
          <cell r="B1067">
            <v>3591</v>
          </cell>
        </row>
        <row r="1068">
          <cell r="B1068">
            <v>3592</v>
          </cell>
        </row>
        <row r="1069">
          <cell r="B1069">
            <v>3592</v>
          </cell>
        </row>
        <row r="1070">
          <cell r="B1070">
            <v>3592</v>
          </cell>
        </row>
        <row r="1071">
          <cell r="B1071">
            <v>3593</v>
          </cell>
        </row>
        <row r="1072">
          <cell r="B1072">
            <v>3593</v>
          </cell>
        </row>
        <row r="1073">
          <cell r="B1073">
            <v>3593</v>
          </cell>
        </row>
        <row r="1074">
          <cell r="B1074">
            <v>3593</v>
          </cell>
        </row>
        <row r="1075">
          <cell r="B1075">
            <v>3593</v>
          </cell>
        </row>
        <row r="1076">
          <cell r="B1076">
            <v>3593</v>
          </cell>
        </row>
        <row r="1077">
          <cell r="B1077">
            <v>3593</v>
          </cell>
        </row>
        <row r="1078">
          <cell r="B1078">
            <v>3594</v>
          </cell>
        </row>
        <row r="1079">
          <cell r="B1079">
            <v>3594</v>
          </cell>
        </row>
        <row r="1080">
          <cell r="B1080">
            <v>3594</v>
          </cell>
        </row>
        <row r="1081">
          <cell r="B1081">
            <v>3594</v>
          </cell>
        </row>
        <row r="1082">
          <cell r="B1082">
            <v>3595</v>
          </cell>
        </row>
        <row r="1083">
          <cell r="B1083">
            <v>3595</v>
          </cell>
        </row>
        <row r="1084">
          <cell r="B1084">
            <v>3595</v>
          </cell>
        </row>
        <row r="1085">
          <cell r="B1085">
            <v>3595</v>
          </cell>
        </row>
        <row r="1086">
          <cell r="B1086">
            <v>3596</v>
          </cell>
        </row>
        <row r="1087">
          <cell r="B1087">
            <v>3596</v>
          </cell>
        </row>
        <row r="1088">
          <cell r="B1088">
            <v>3597</v>
          </cell>
        </row>
        <row r="1089">
          <cell r="B1089">
            <v>3597</v>
          </cell>
        </row>
        <row r="1090">
          <cell r="B1090">
            <v>3597</v>
          </cell>
        </row>
        <row r="1091">
          <cell r="B1091">
            <v>3598</v>
          </cell>
        </row>
        <row r="1092">
          <cell r="B1092">
            <v>3598</v>
          </cell>
        </row>
        <row r="1093">
          <cell r="B1093">
            <v>3598</v>
          </cell>
        </row>
        <row r="1094">
          <cell r="B1094">
            <v>3598</v>
          </cell>
        </row>
        <row r="1095">
          <cell r="B1095">
            <v>3598</v>
          </cell>
        </row>
        <row r="1096">
          <cell r="B1096">
            <v>3598</v>
          </cell>
        </row>
        <row r="1097">
          <cell r="B1097">
            <v>3598</v>
          </cell>
        </row>
        <row r="1098">
          <cell r="B1098">
            <v>3598</v>
          </cell>
        </row>
        <row r="1099">
          <cell r="B1099">
            <v>3598</v>
          </cell>
        </row>
        <row r="1100">
          <cell r="B1100">
            <v>3598</v>
          </cell>
        </row>
        <row r="1101">
          <cell r="B1101">
            <v>3598</v>
          </cell>
        </row>
        <row r="1102">
          <cell r="B1102">
            <v>3598</v>
          </cell>
        </row>
        <row r="1103">
          <cell r="B1103">
            <v>3599</v>
          </cell>
        </row>
        <row r="1104">
          <cell r="B1104">
            <v>3599</v>
          </cell>
        </row>
        <row r="1105">
          <cell r="B1105">
            <v>3600</v>
          </cell>
        </row>
        <row r="1106">
          <cell r="B1106">
            <v>3600</v>
          </cell>
        </row>
        <row r="1107">
          <cell r="B1107">
            <v>3600</v>
          </cell>
        </row>
        <row r="1108">
          <cell r="B1108">
            <v>3600</v>
          </cell>
        </row>
        <row r="1109">
          <cell r="B1109">
            <v>3600</v>
          </cell>
        </row>
        <row r="1110">
          <cell r="B1110">
            <v>3600</v>
          </cell>
        </row>
        <row r="1111">
          <cell r="B1111">
            <v>3600</v>
          </cell>
        </row>
        <row r="1112">
          <cell r="B1112">
            <v>3600</v>
          </cell>
        </row>
        <row r="1113">
          <cell r="B1113">
            <v>3600</v>
          </cell>
        </row>
        <row r="1114">
          <cell r="B1114">
            <v>3600</v>
          </cell>
        </row>
        <row r="1115">
          <cell r="B1115">
            <v>3600</v>
          </cell>
        </row>
        <row r="1116">
          <cell r="B1116">
            <v>3600</v>
          </cell>
        </row>
        <row r="1117">
          <cell r="B1117">
            <v>3601</v>
          </cell>
        </row>
        <row r="1118">
          <cell r="B1118">
            <v>3602</v>
          </cell>
        </row>
        <row r="1119">
          <cell r="B1119">
            <v>3602</v>
          </cell>
        </row>
        <row r="1120">
          <cell r="B1120">
            <v>3602</v>
          </cell>
        </row>
        <row r="1121">
          <cell r="B1121">
            <v>3602</v>
          </cell>
        </row>
        <row r="1122">
          <cell r="B1122">
            <v>3603</v>
          </cell>
        </row>
        <row r="1123">
          <cell r="B1123">
            <v>3603</v>
          </cell>
        </row>
        <row r="1124">
          <cell r="B1124">
            <v>3603</v>
          </cell>
        </row>
        <row r="1125">
          <cell r="B1125">
            <v>3604</v>
          </cell>
        </row>
        <row r="1126">
          <cell r="B1126">
            <v>3604</v>
          </cell>
        </row>
        <row r="1127">
          <cell r="B1127">
            <v>3604</v>
          </cell>
        </row>
        <row r="1128">
          <cell r="B1128">
            <v>3604</v>
          </cell>
        </row>
        <row r="1129">
          <cell r="B1129">
            <v>3604</v>
          </cell>
        </row>
        <row r="1130">
          <cell r="B1130">
            <v>3604</v>
          </cell>
        </row>
        <row r="1131">
          <cell r="B1131">
            <v>3604</v>
          </cell>
        </row>
        <row r="1132">
          <cell r="B1132">
            <v>3604</v>
          </cell>
        </row>
        <row r="1133">
          <cell r="B1133">
            <v>3605</v>
          </cell>
        </row>
        <row r="1134">
          <cell r="B1134">
            <v>3605</v>
          </cell>
        </row>
        <row r="1135">
          <cell r="B1135">
            <v>3606</v>
          </cell>
        </row>
        <row r="1136">
          <cell r="B1136">
            <v>3606</v>
          </cell>
        </row>
        <row r="1137">
          <cell r="B1137">
            <v>3606</v>
          </cell>
        </row>
        <row r="1138">
          <cell r="B1138">
            <v>3606</v>
          </cell>
        </row>
        <row r="1139">
          <cell r="B1139">
            <v>3606</v>
          </cell>
        </row>
        <row r="1140">
          <cell r="B1140">
            <v>3606</v>
          </cell>
        </row>
        <row r="1141">
          <cell r="B1141">
            <v>3606</v>
          </cell>
        </row>
        <row r="1142">
          <cell r="B1142">
            <v>3606</v>
          </cell>
        </row>
        <row r="1143">
          <cell r="B1143">
            <v>3606</v>
          </cell>
        </row>
        <row r="1144">
          <cell r="B1144">
            <v>3606</v>
          </cell>
        </row>
        <row r="1145">
          <cell r="B1145">
            <v>3607</v>
          </cell>
        </row>
        <row r="1146">
          <cell r="B1146">
            <v>3607</v>
          </cell>
        </row>
        <row r="1147">
          <cell r="B1147">
            <v>3608</v>
          </cell>
        </row>
        <row r="1148">
          <cell r="B1148">
            <v>3608</v>
          </cell>
        </row>
        <row r="1149">
          <cell r="B1149">
            <v>3609</v>
          </cell>
        </row>
        <row r="1150">
          <cell r="B1150">
            <v>3610</v>
          </cell>
        </row>
        <row r="1151">
          <cell r="B1151">
            <v>3611</v>
          </cell>
        </row>
        <row r="1152">
          <cell r="B1152">
            <v>3611</v>
          </cell>
        </row>
        <row r="1153">
          <cell r="B1153">
            <v>3612</v>
          </cell>
        </row>
        <row r="1154">
          <cell r="B1154">
            <v>3612</v>
          </cell>
        </row>
        <row r="1155">
          <cell r="B1155">
            <v>3612</v>
          </cell>
        </row>
        <row r="1156">
          <cell r="B1156">
            <v>3613</v>
          </cell>
        </row>
        <row r="1157">
          <cell r="B1157">
            <v>3613</v>
          </cell>
        </row>
        <row r="1158">
          <cell r="B1158">
            <v>3613</v>
          </cell>
        </row>
        <row r="1159">
          <cell r="B1159">
            <v>3614</v>
          </cell>
        </row>
        <row r="1160">
          <cell r="B1160">
            <v>3614</v>
          </cell>
        </row>
        <row r="1161">
          <cell r="B1161">
            <v>3615</v>
          </cell>
        </row>
        <row r="1162">
          <cell r="B1162">
            <v>3615</v>
          </cell>
        </row>
        <row r="1163">
          <cell r="B1163">
            <v>3615</v>
          </cell>
        </row>
        <row r="1164">
          <cell r="B1164">
            <v>3615</v>
          </cell>
        </row>
        <row r="1165">
          <cell r="B1165">
            <v>3615</v>
          </cell>
        </row>
        <row r="1166">
          <cell r="B1166">
            <v>3615</v>
          </cell>
        </row>
        <row r="1167">
          <cell r="B1167">
            <v>3615</v>
          </cell>
        </row>
        <row r="1168">
          <cell r="B1168">
            <v>3615</v>
          </cell>
        </row>
        <row r="1169">
          <cell r="B1169">
            <v>3615</v>
          </cell>
        </row>
        <row r="1170">
          <cell r="B1170">
            <v>3616</v>
          </cell>
        </row>
        <row r="1171">
          <cell r="B1171">
            <v>3617</v>
          </cell>
        </row>
        <row r="1172">
          <cell r="B1172">
            <v>3617</v>
          </cell>
        </row>
        <row r="1173">
          <cell r="B1173">
            <v>3618</v>
          </cell>
        </row>
        <row r="1174">
          <cell r="B1174">
            <v>3618</v>
          </cell>
        </row>
        <row r="1175">
          <cell r="B1175">
            <v>3618</v>
          </cell>
        </row>
        <row r="1176">
          <cell r="B1176">
            <v>3619</v>
          </cell>
        </row>
        <row r="1177">
          <cell r="B1177">
            <v>3619</v>
          </cell>
        </row>
        <row r="1178">
          <cell r="B1178">
            <v>3619</v>
          </cell>
        </row>
        <row r="1179">
          <cell r="B1179">
            <v>3619</v>
          </cell>
        </row>
        <row r="1180">
          <cell r="B1180">
            <v>3619</v>
          </cell>
        </row>
        <row r="1181">
          <cell r="B1181">
            <v>3619</v>
          </cell>
        </row>
        <row r="1182">
          <cell r="B1182">
            <v>3619</v>
          </cell>
        </row>
        <row r="1183">
          <cell r="B1183">
            <v>3620</v>
          </cell>
        </row>
        <row r="1184">
          <cell r="B1184">
            <v>3620</v>
          </cell>
        </row>
        <row r="1185">
          <cell r="B1185">
            <v>3620</v>
          </cell>
        </row>
        <row r="1186">
          <cell r="B1186">
            <v>3620</v>
          </cell>
        </row>
        <row r="1187">
          <cell r="B1187">
            <v>3620</v>
          </cell>
        </row>
        <row r="1188">
          <cell r="B1188">
            <v>3620</v>
          </cell>
        </row>
        <row r="1189">
          <cell r="B1189">
            <v>3620</v>
          </cell>
        </row>
        <row r="1190">
          <cell r="B1190">
            <v>3620</v>
          </cell>
        </row>
        <row r="1191">
          <cell r="B1191">
            <v>3621</v>
          </cell>
        </row>
        <row r="1192">
          <cell r="B1192">
            <v>3621</v>
          </cell>
        </row>
        <row r="1193">
          <cell r="B1193">
            <v>3621</v>
          </cell>
        </row>
        <row r="1194">
          <cell r="B1194">
            <v>3621</v>
          </cell>
        </row>
        <row r="1195">
          <cell r="B1195">
            <v>3621</v>
          </cell>
        </row>
        <row r="1196">
          <cell r="B1196">
            <v>3621</v>
          </cell>
        </row>
        <row r="1197">
          <cell r="B1197">
            <v>3622</v>
          </cell>
        </row>
        <row r="1198">
          <cell r="B1198">
            <v>3622</v>
          </cell>
        </row>
        <row r="1199">
          <cell r="B1199">
            <v>3623</v>
          </cell>
        </row>
        <row r="1200">
          <cell r="B1200">
            <v>3624</v>
          </cell>
        </row>
        <row r="1201">
          <cell r="B1201">
            <v>3624</v>
          </cell>
        </row>
        <row r="1202">
          <cell r="B1202">
            <v>3624</v>
          </cell>
        </row>
        <row r="1203">
          <cell r="B1203">
            <v>3625</v>
          </cell>
        </row>
        <row r="1204">
          <cell r="B1204">
            <v>3625</v>
          </cell>
        </row>
        <row r="1205">
          <cell r="B1205">
            <v>3626</v>
          </cell>
        </row>
        <row r="1206">
          <cell r="B1206">
            <v>3626</v>
          </cell>
        </row>
        <row r="1207">
          <cell r="B1207">
            <v>3627</v>
          </cell>
        </row>
        <row r="1208">
          <cell r="B1208">
            <v>3628</v>
          </cell>
        </row>
        <row r="1209">
          <cell r="B1209">
            <v>3629</v>
          </cell>
        </row>
        <row r="1210">
          <cell r="B1210">
            <v>3629</v>
          </cell>
        </row>
        <row r="1211">
          <cell r="B1211">
            <v>3630</v>
          </cell>
        </row>
        <row r="1212">
          <cell r="B1212">
            <v>3630</v>
          </cell>
        </row>
        <row r="1213">
          <cell r="B1213">
            <v>3630</v>
          </cell>
        </row>
        <row r="1214">
          <cell r="B1214">
            <v>3630</v>
          </cell>
        </row>
        <row r="1215">
          <cell r="B1215">
            <v>3630</v>
          </cell>
        </row>
        <row r="1216">
          <cell r="B1216">
            <v>3630</v>
          </cell>
        </row>
        <row r="1217">
          <cell r="B1217">
            <v>3631</v>
          </cell>
        </row>
        <row r="1218">
          <cell r="B1218">
            <v>3631</v>
          </cell>
        </row>
        <row r="1219">
          <cell r="B1219">
            <v>3631</v>
          </cell>
        </row>
        <row r="1220">
          <cell r="B1220">
            <v>3631</v>
          </cell>
        </row>
        <row r="1221">
          <cell r="B1221">
            <v>3631</v>
          </cell>
        </row>
        <row r="1222">
          <cell r="B1222">
            <v>3631</v>
          </cell>
        </row>
        <row r="1223">
          <cell r="B1223">
            <v>3632</v>
          </cell>
        </row>
        <row r="1224">
          <cell r="B1224">
            <v>3632</v>
          </cell>
        </row>
        <row r="1225">
          <cell r="B1225">
            <v>3632</v>
          </cell>
        </row>
        <row r="1226">
          <cell r="B1226">
            <v>3632</v>
          </cell>
        </row>
        <row r="1227">
          <cell r="B1227">
            <v>3633</v>
          </cell>
        </row>
        <row r="1228">
          <cell r="B1228">
            <v>3634</v>
          </cell>
        </row>
        <row r="1229">
          <cell r="B1229">
            <v>3634</v>
          </cell>
        </row>
        <row r="1230">
          <cell r="B1230">
            <v>3635</v>
          </cell>
        </row>
        <row r="1231">
          <cell r="B1231">
            <v>3635</v>
          </cell>
        </row>
        <row r="1232">
          <cell r="B1232">
            <v>3635</v>
          </cell>
        </row>
        <row r="1233">
          <cell r="B1233">
            <v>3635</v>
          </cell>
        </row>
        <row r="1234">
          <cell r="B1234">
            <v>3636</v>
          </cell>
        </row>
        <row r="1235">
          <cell r="B1235">
            <v>3636</v>
          </cell>
        </row>
        <row r="1236">
          <cell r="B1236">
            <v>3636</v>
          </cell>
        </row>
        <row r="1237">
          <cell r="B1237">
            <v>3636</v>
          </cell>
        </row>
        <row r="1238">
          <cell r="B1238">
            <v>3637</v>
          </cell>
        </row>
        <row r="1239">
          <cell r="B1239">
            <v>3637</v>
          </cell>
        </row>
        <row r="1240">
          <cell r="B1240">
            <v>3637</v>
          </cell>
        </row>
        <row r="1241">
          <cell r="B1241">
            <v>3638</v>
          </cell>
        </row>
        <row r="1242">
          <cell r="B1242">
            <v>3639</v>
          </cell>
        </row>
        <row r="1243">
          <cell r="B1243">
            <v>3639</v>
          </cell>
        </row>
        <row r="1244">
          <cell r="B1244">
            <v>3640</v>
          </cell>
        </row>
        <row r="1245">
          <cell r="B1245">
            <v>3640</v>
          </cell>
        </row>
        <row r="1246">
          <cell r="B1246">
            <v>3641</v>
          </cell>
        </row>
        <row r="1247">
          <cell r="B1247">
            <v>3641</v>
          </cell>
        </row>
        <row r="1248">
          <cell r="B1248">
            <v>3641</v>
          </cell>
        </row>
        <row r="1249">
          <cell r="B1249">
            <v>3641</v>
          </cell>
        </row>
        <row r="1250">
          <cell r="B1250">
            <v>3642</v>
          </cell>
        </row>
        <row r="1251">
          <cell r="B1251">
            <v>3642</v>
          </cell>
        </row>
        <row r="1252">
          <cell r="B1252">
            <v>3642</v>
          </cell>
        </row>
        <row r="1253">
          <cell r="B1253">
            <v>3643</v>
          </cell>
        </row>
        <row r="1254">
          <cell r="B1254">
            <v>3644</v>
          </cell>
        </row>
        <row r="1255">
          <cell r="B1255">
            <v>3645</v>
          </cell>
        </row>
        <row r="1256">
          <cell r="B1256">
            <v>3646</v>
          </cell>
        </row>
        <row r="1257">
          <cell r="B1257">
            <v>3647</v>
          </cell>
        </row>
        <row r="1258">
          <cell r="B1258">
            <v>3648</v>
          </cell>
        </row>
        <row r="1259">
          <cell r="B1259">
            <v>3648</v>
          </cell>
        </row>
        <row r="1260">
          <cell r="B1260">
            <v>3649</v>
          </cell>
        </row>
        <row r="1261">
          <cell r="B1261">
            <v>3650</v>
          </cell>
        </row>
        <row r="1262">
          <cell r="B1262">
            <v>3650</v>
          </cell>
        </row>
        <row r="1263">
          <cell r="B1263">
            <v>3650</v>
          </cell>
        </row>
        <row r="1264">
          <cell r="B1264">
            <v>3650</v>
          </cell>
        </row>
        <row r="1265">
          <cell r="B1265">
            <v>3650</v>
          </cell>
        </row>
        <row r="1266">
          <cell r="B1266">
            <v>3650</v>
          </cell>
        </row>
        <row r="1267">
          <cell r="B1267">
            <v>3650</v>
          </cell>
        </row>
        <row r="1268">
          <cell r="B1268">
            <v>3651</v>
          </cell>
        </row>
        <row r="1269">
          <cell r="B1269">
            <v>3651</v>
          </cell>
        </row>
        <row r="1270">
          <cell r="B1270">
            <v>3651</v>
          </cell>
        </row>
        <row r="1271">
          <cell r="B1271">
            <v>3652</v>
          </cell>
        </row>
        <row r="1272">
          <cell r="B1272">
            <v>3652</v>
          </cell>
        </row>
        <row r="1273">
          <cell r="B1273">
            <v>3652</v>
          </cell>
        </row>
        <row r="1274">
          <cell r="B1274">
            <v>3653</v>
          </cell>
        </row>
        <row r="1275">
          <cell r="B1275">
            <v>3655</v>
          </cell>
        </row>
        <row r="1276">
          <cell r="B1276">
            <v>3655</v>
          </cell>
        </row>
        <row r="1277">
          <cell r="B1277">
            <v>3656</v>
          </cell>
        </row>
        <row r="1278">
          <cell r="B1278">
            <v>3657</v>
          </cell>
        </row>
        <row r="1279">
          <cell r="B1279">
            <v>3657</v>
          </cell>
        </row>
        <row r="1280">
          <cell r="B1280">
            <v>3657</v>
          </cell>
        </row>
        <row r="1281">
          <cell r="B1281">
            <v>3657</v>
          </cell>
        </row>
        <row r="1282">
          <cell r="B1282">
            <v>3657</v>
          </cell>
        </row>
        <row r="1283">
          <cell r="B1283">
            <v>3657</v>
          </cell>
        </row>
        <row r="1284">
          <cell r="B1284">
            <v>3657</v>
          </cell>
        </row>
        <row r="1285">
          <cell r="B1285">
            <v>3657</v>
          </cell>
        </row>
        <row r="1286">
          <cell r="B1286">
            <v>3658</v>
          </cell>
        </row>
        <row r="1287">
          <cell r="B1287">
            <v>3659</v>
          </cell>
        </row>
        <row r="1288">
          <cell r="B1288">
            <v>3659</v>
          </cell>
        </row>
        <row r="1289">
          <cell r="B1289">
            <v>3659</v>
          </cell>
        </row>
        <row r="1290">
          <cell r="B1290">
            <v>3659</v>
          </cell>
        </row>
        <row r="1291">
          <cell r="B1291">
            <v>3661</v>
          </cell>
        </row>
        <row r="1292">
          <cell r="B1292">
            <v>3661</v>
          </cell>
        </row>
        <row r="1293">
          <cell r="B1293">
            <v>3662</v>
          </cell>
        </row>
        <row r="1294">
          <cell r="B1294">
            <v>3663</v>
          </cell>
        </row>
        <row r="1295">
          <cell r="B1295">
            <v>3663</v>
          </cell>
        </row>
        <row r="1296">
          <cell r="B1296">
            <v>3663</v>
          </cell>
        </row>
        <row r="1297">
          <cell r="B1297">
            <v>3663</v>
          </cell>
        </row>
        <row r="1298">
          <cell r="B1298">
            <v>3663</v>
          </cell>
        </row>
        <row r="1299">
          <cell r="B1299">
            <v>3663</v>
          </cell>
        </row>
        <row r="1300">
          <cell r="B1300">
            <v>3663</v>
          </cell>
        </row>
        <row r="1301">
          <cell r="B1301">
            <v>3663</v>
          </cell>
        </row>
        <row r="1302">
          <cell r="B1302">
            <v>3664</v>
          </cell>
        </row>
        <row r="1303">
          <cell r="B1303">
            <v>3664</v>
          </cell>
        </row>
        <row r="1304">
          <cell r="B1304">
            <v>3665</v>
          </cell>
        </row>
        <row r="1305">
          <cell r="B1305">
            <v>3666</v>
          </cell>
        </row>
        <row r="1306">
          <cell r="B1306">
            <v>3667</v>
          </cell>
        </row>
        <row r="1307">
          <cell r="B1307">
            <v>3668</v>
          </cell>
        </row>
        <row r="1308">
          <cell r="B1308">
            <v>3668</v>
          </cell>
        </row>
        <row r="1309">
          <cell r="B1309">
            <v>3668</v>
          </cell>
        </row>
        <row r="1310">
          <cell r="B1310">
            <v>3668</v>
          </cell>
        </row>
        <row r="1311">
          <cell r="B1311">
            <v>3668</v>
          </cell>
        </row>
        <row r="1312">
          <cell r="B1312">
            <v>3669</v>
          </cell>
        </row>
        <row r="1313">
          <cell r="B1313">
            <v>3669</v>
          </cell>
        </row>
        <row r="1314">
          <cell r="B1314">
            <v>3670</v>
          </cell>
        </row>
        <row r="1315">
          <cell r="B1315">
            <v>3670</v>
          </cell>
        </row>
        <row r="1316">
          <cell r="B1316">
            <v>3670</v>
          </cell>
        </row>
        <row r="1317">
          <cell r="B1317">
            <v>3670</v>
          </cell>
        </row>
        <row r="1318">
          <cell r="B1318">
            <v>3670</v>
          </cell>
        </row>
        <row r="1319">
          <cell r="B1319">
            <v>3670</v>
          </cell>
        </row>
        <row r="1320">
          <cell r="B1320">
            <v>3670</v>
          </cell>
        </row>
        <row r="1321">
          <cell r="B1321">
            <v>3670</v>
          </cell>
        </row>
        <row r="1322">
          <cell r="B1322">
            <v>3670</v>
          </cell>
        </row>
        <row r="1323">
          <cell r="B1323">
            <v>3670</v>
          </cell>
        </row>
        <row r="1324">
          <cell r="B1324">
            <v>3670</v>
          </cell>
        </row>
        <row r="1325">
          <cell r="B1325">
            <v>3670</v>
          </cell>
        </row>
        <row r="1326">
          <cell r="B1326">
            <v>3671</v>
          </cell>
        </row>
        <row r="1327">
          <cell r="B1327">
            <v>3671</v>
          </cell>
        </row>
        <row r="1328">
          <cell r="B1328">
            <v>3671</v>
          </cell>
        </row>
        <row r="1329">
          <cell r="B1329">
            <v>3671</v>
          </cell>
        </row>
        <row r="1330">
          <cell r="B1330">
            <v>3671</v>
          </cell>
        </row>
        <row r="1331">
          <cell r="B1331">
            <v>3671</v>
          </cell>
        </row>
        <row r="1332">
          <cell r="B1332">
            <v>3671</v>
          </cell>
        </row>
        <row r="1333">
          <cell r="B1333">
            <v>3673</v>
          </cell>
        </row>
        <row r="1334">
          <cell r="B1334">
            <v>3673</v>
          </cell>
        </row>
        <row r="1335">
          <cell r="B1335">
            <v>3674</v>
          </cell>
        </row>
        <row r="1336">
          <cell r="B1336">
            <v>3674</v>
          </cell>
        </row>
        <row r="1337">
          <cell r="B1337">
            <v>3674</v>
          </cell>
        </row>
        <row r="1338">
          <cell r="B1338">
            <v>3674</v>
          </cell>
        </row>
        <row r="1339">
          <cell r="B1339">
            <v>3674</v>
          </cell>
        </row>
        <row r="1340">
          <cell r="B1340">
            <v>3674</v>
          </cell>
        </row>
        <row r="1341">
          <cell r="B1341">
            <v>3674</v>
          </cell>
        </row>
        <row r="1342">
          <cell r="B1342">
            <v>3674</v>
          </cell>
        </row>
        <row r="1343">
          <cell r="B1343">
            <v>3674</v>
          </cell>
        </row>
        <row r="1344">
          <cell r="B1344">
            <v>3674</v>
          </cell>
        </row>
        <row r="1345">
          <cell r="B1345">
            <v>3674</v>
          </cell>
        </row>
        <row r="1346">
          <cell r="B1346">
            <v>3674</v>
          </cell>
        </row>
        <row r="1347">
          <cell r="B1347">
            <v>3674</v>
          </cell>
        </row>
        <row r="1348">
          <cell r="B1348">
            <v>3674</v>
          </cell>
        </row>
        <row r="1349">
          <cell r="B1349">
            <v>3675</v>
          </cell>
        </row>
        <row r="1350">
          <cell r="B1350">
            <v>3675</v>
          </cell>
        </row>
        <row r="1351">
          <cell r="B1351">
            <v>3675</v>
          </cell>
        </row>
        <row r="1352">
          <cell r="B1352">
            <v>3675</v>
          </cell>
        </row>
        <row r="1353">
          <cell r="B1353">
            <v>3675</v>
          </cell>
        </row>
        <row r="1354">
          <cell r="B1354">
            <v>3676</v>
          </cell>
        </row>
        <row r="1355">
          <cell r="B1355">
            <v>3676</v>
          </cell>
        </row>
        <row r="1356">
          <cell r="B1356">
            <v>3676</v>
          </cell>
        </row>
        <row r="1357">
          <cell r="B1357">
            <v>3676</v>
          </cell>
        </row>
        <row r="1358">
          <cell r="B1358">
            <v>3677</v>
          </cell>
        </row>
        <row r="1359">
          <cell r="B1359">
            <v>3677</v>
          </cell>
        </row>
        <row r="1360">
          <cell r="B1360">
            <v>3677</v>
          </cell>
        </row>
        <row r="1361">
          <cell r="B1361">
            <v>3677</v>
          </cell>
        </row>
        <row r="1362">
          <cell r="B1362">
            <v>3677</v>
          </cell>
        </row>
        <row r="1363">
          <cell r="B1363">
            <v>3677</v>
          </cell>
        </row>
        <row r="1364">
          <cell r="B1364">
            <v>3677</v>
          </cell>
        </row>
        <row r="1365">
          <cell r="B1365">
            <v>3677</v>
          </cell>
        </row>
        <row r="1366">
          <cell r="B1366">
            <v>3677</v>
          </cell>
        </row>
        <row r="1367">
          <cell r="B1367">
            <v>3677</v>
          </cell>
        </row>
        <row r="1368">
          <cell r="B1368">
            <v>3677</v>
          </cell>
        </row>
        <row r="1369">
          <cell r="B1369">
            <v>3677</v>
          </cell>
        </row>
        <row r="1370">
          <cell r="B1370">
            <v>3677</v>
          </cell>
        </row>
        <row r="1371">
          <cell r="B1371">
            <v>3677</v>
          </cell>
        </row>
        <row r="1372">
          <cell r="B1372">
            <v>3677</v>
          </cell>
        </row>
        <row r="1373">
          <cell r="B1373">
            <v>3678</v>
          </cell>
        </row>
        <row r="1374">
          <cell r="B1374">
            <v>3678</v>
          </cell>
        </row>
        <row r="1375">
          <cell r="B1375">
            <v>3678</v>
          </cell>
        </row>
        <row r="1376">
          <cell r="B1376">
            <v>3678</v>
          </cell>
        </row>
        <row r="1377">
          <cell r="B1377">
            <v>3678</v>
          </cell>
        </row>
        <row r="1378">
          <cell r="B1378">
            <v>3679</v>
          </cell>
        </row>
        <row r="1379">
          <cell r="B1379">
            <v>3679</v>
          </cell>
        </row>
        <row r="1380">
          <cell r="B1380">
            <v>3680</v>
          </cell>
        </row>
        <row r="1381">
          <cell r="B1381">
            <v>3680</v>
          </cell>
        </row>
        <row r="1382">
          <cell r="B1382">
            <v>3681</v>
          </cell>
        </row>
        <row r="1383">
          <cell r="B1383">
            <v>3681</v>
          </cell>
        </row>
        <row r="1384">
          <cell r="B1384">
            <v>3681</v>
          </cell>
        </row>
        <row r="1385">
          <cell r="B1385">
            <v>3681</v>
          </cell>
        </row>
        <row r="1386">
          <cell r="B1386">
            <v>3681</v>
          </cell>
        </row>
        <row r="1387">
          <cell r="B1387">
            <v>3682</v>
          </cell>
        </row>
        <row r="1388">
          <cell r="B1388">
            <v>3682</v>
          </cell>
        </row>
        <row r="1389">
          <cell r="B1389">
            <v>3682</v>
          </cell>
        </row>
        <row r="1390">
          <cell r="B1390">
            <v>3682</v>
          </cell>
        </row>
        <row r="1391">
          <cell r="B1391">
            <v>3682</v>
          </cell>
        </row>
        <row r="1392">
          <cell r="B1392">
            <v>3682</v>
          </cell>
        </row>
        <row r="1393">
          <cell r="B1393">
            <v>3682</v>
          </cell>
        </row>
        <row r="1394">
          <cell r="B1394">
            <v>3682</v>
          </cell>
        </row>
        <row r="1395">
          <cell r="B1395">
            <v>3682</v>
          </cell>
        </row>
        <row r="1396">
          <cell r="B1396">
            <v>3683</v>
          </cell>
        </row>
        <row r="1397">
          <cell r="B1397">
            <v>3683</v>
          </cell>
        </row>
        <row r="1398">
          <cell r="B1398">
            <v>3683</v>
          </cell>
        </row>
        <row r="1399">
          <cell r="B1399">
            <v>3683</v>
          </cell>
        </row>
        <row r="1400">
          <cell r="B1400">
            <v>3683</v>
          </cell>
        </row>
        <row r="1401">
          <cell r="B1401">
            <v>3684</v>
          </cell>
        </row>
        <row r="1402">
          <cell r="B1402">
            <v>3684</v>
          </cell>
        </row>
        <row r="1403">
          <cell r="B1403">
            <v>3684</v>
          </cell>
        </row>
        <row r="1404">
          <cell r="B1404">
            <v>3684</v>
          </cell>
        </row>
        <row r="1405">
          <cell r="B1405">
            <v>3684</v>
          </cell>
        </row>
        <row r="1406">
          <cell r="B1406">
            <v>3685</v>
          </cell>
        </row>
        <row r="1407">
          <cell r="B1407">
            <v>3685</v>
          </cell>
        </row>
        <row r="1408">
          <cell r="B1408">
            <v>3685</v>
          </cell>
        </row>
        <row r="1409">
          <cell r="B1409">
            <v>3685</v>
          </cell>
        </row>
        <row r="1410">
          <cell r="B1410">
            <v>3685</v>
          </cell>
        </row>
        <row r="1411">
          <cell r="B1411">
            <v>3685</v>
          </cell>
        </row>
        <row r="1412">
          <cell r="B1412">
            <v>3686</v>
          </cell>
        </row>
        <row r="1413">
          <cell r="B1413">
            <v>3686</v>
          </cell>
        </row>
        <row r="1414">
          <cell r="B1414">
            <v>3686</v>
          </cell>
        </row>
        <row r="1415">
          <cell r="B1415">
            <v>3686</v>
          </cell>
        </row>
        <row r="1416">
          <cell r="B1416">
            <v>3686</v>
          </cell>
        </row>
        <row r="1417">
          <cell r="B1417">
            <v>3686</v>
          </cell>
        </row>
        <row r="1418">
          <cell r="B1418">
            <v>3686</v>
          </cell>
        </row>
        <row r="1419">
          <cell r="B1419">
            <v>3686</v>
          </cell>
        </row>
        <row r="1420">
          <cell r="B1420">
            <v>3686</v>
          </cell>
        </row>
        <row r="1421">
          <cell r="B1421">
            <v>3686</v>
          </cell>
        </row>
        <row r="1422">
          <cell r="B1422">
            <v>3686</v>
          </cell>
        </row>
        <row r="1423">
          <cell r="B1423">
            <v>3687</v>
          </cell>
        </row>
        <row r="1424">
          <cell r="B1424">
            <v>3687</v>
          </cell>
        </row>
        <row r="1425">
          <cell r="B1425">
            <v>3687</v>
          </cell>
        </row>
        <row r="1426">
          <cell r="B1426">
            <v>3687</v>
          </cell>
        </row>
        <row r="1427">
          <cell r="B1427">
            <v>3687</v>
          </cell>
        </row>
        <row r="1428">
          <cell r="B1428">
            <v>3688</v>
          </cell>
        </row>
        <row r="1429">
          <cell r="B1429">
            <v>3689</v>
          </cell>
        </row>
        <row r="1430">
          <cell r="B1430">
            <v>3689</v>
          </cell>
        </row>
        <row r="1431">
          <cell r="B1431">
            <v>3689</v>
          </cell>
        </row>
        <row r="1432">
          <cell r="B1432">
            <v>3689</v>
          </cell>
        </row>
        <row r="1433">
          <cell r="B1433">
            <v>3690</v>
          </cell>
        </row>
        <row r="1434">
          <cell r="B1434">
            <v>3690</v>
          </cell>
        </row>
        <row r="1435">
          <cell r="B1435">
            <v>3690</v>
          </cell>
        </row>
        <row r="1436">
          <cell r="B1436">
            <v>3690</v>
          </cell>
        </row>
        <row r="1437">
          <cell r="B1437">
            <v>3690</v>
          </cell>
        </row>
        <row r="1438">
          <cell r="B1438">
            <v>3691</v>
          </cell>
        </row>
        <row r="1439">
          <cell r="B1439">
            <v>3691</v>
          </cell>
        </row>
        <row r="1440">
          <cell r="B1440">
            <v>3691</v>
          </cell>
        </row>
        <row r="1441">
          <cell r="B1441">
            <v>3691</v>
          </cell>
        </row>
        <row r="1442">
          <cell r="B1442">
            <v>3691</v>
          </cell>
        </row>
        <row r="1443">
          <cell r="B1443">
            <v>3691</v>
          </cell>
        </row>
        <row r="1444">
          <cell r="B1444">
            <v>3691</v>
          </cell>
        </row>
        <row r="1445">
          <cell r="B1445">
            <v>3691</v>
          </cell>
        </row>
        <row r="1446">
          <cell r="B1446">
            <v>3691</v>
          </cell>
        </row>
        <row r="1447">
          <cell r="B1447">
            <v>3691</v>
          </cell>
        </row>
        <row r="1448">
          <cell r="B1448">
            <v>3691</v>
          </cell>
        </row>
        <row r="1449">
          <cell r="B1449">
            <v>3691</v>
          </cell>
        </row>
        <row r="1450">
          <cell r="B1450">
            <v>3692</v>
          </cell>
        </row>
        <row r="1451">
          <cell r="B1451">
            <v>3692</v>
          </cell>
        </row>
        <row r="1452">
          <cell r="B1452">
            <v>3693</v>
          </cell>
        </row>
        <row r="1453">
          <cell r="B1453">
            <v>3693</v>
          </cell>
        </row>
        <row r="1454">
          <cell r="B1454">
            <v>3693</v>
          </cell>
        </row>
        <row r="1455">
          <cell r="B1455">
            <v>3694</v>
          </cell>
        </row>
        <row r="1456">
          <cell r="B1456">
            <v>3695</v>
          </cell>
        </row>
        <row r="1457">
          <cell r="B1457">
            <v>3696</v>
          </cell>
        </row>
        <row r="1458">
          <cell r="B1458">
            <v>3696</v>
          </cell>
        </row>
        <row r="1459">
          <cell r="B1459">
            <v>3696</v>
          </cell>
        </row>
        <row r="1460">
          <cell r="B1460">
            <v>3696</v>
          </cell>
        </row>
        <row r="1461">
          <cell r="B1461">
            <v>3696</v>
          </cell>
        </row>
        <row r="1462">
          <cell r="B1462">
            <v>3696</v>
          </cell>
        </row>
        <row r="1463">
          <cell r="B1463">
            <v>3696</v>
          </cell>
        </row>
        <row r="1464">
          <cell r="B1464">
            <v>3696</v>
          </cell>
        </row>
        <row r="1465">
          <cell r="B1465">
            <v>3696</v>
          </cell>
        </row>
        <row r="1466">
          <cell r="B1466">
            <v>3696</v>
          </cell>
        </row>
        <row r="1467">
          <cell r="B1467">
            <v>3696</v>
          </cell>
        </row>
        <row r="1468">
          <cell r="B1468">
            <v>3697</v>
          </cell>
        </row>
        <row r="1469">
          <cell r="B1469">
            <v>3697</v>
          </cell>
        </row>
        <row r="1470">
          <cell r="B1470">
            <v>3697</v>
          </cell>
        </row>
        <row r="1471">
          <cell r="B1471">
            <v>3697</v>
          </cell>
        </row>
        <row r="1472">
          <cell r="B1472">
            <v>3697</v>
          </cell>
        </row>
        <row r="1473">
          <cell r="B1473">
            <v>3697</v>
          </cell>
        </row>
        <row r="1474">
          <cell r="B1474">
            <v>3697</v>
          </cell>
        </row>
        <row r="1475">
          <cell r="B1475">
            <v>3698</v>
          </cell>
        </row>
        <row r="1476">
          <cell r="B1476">
            <v>3698</v>
          </cell>
        </row>
        <row r="1477">
          <cell r="B1477">
            <v>3699</v>
          </cell>
        </row>
        <row r="1478">
          <cell r="B1478">
            <v>3700</v>
          </cell>
        </row>
        <row r="1479">
          <cell r="B1479">
            <v>3701</v>
          </cell>
        </row>
        <row r="1480">
          <cell r="B1480">
            <v>3702</v>
          </cell>
        </row>
        <row r="1481">
          <cell r="B1481">
            <v>3702</v>
          </cell>
        </row>
        <row r="1482">
          <cell r="B1482">
            <v>3702</v>
          </cell>
        </row>
        <row r="1483">
          <cell r="B1483">
            <v>3702</v>
          </cell>
        </row>
        <row r="1484">
          <cell r="B1484">
            <v>3702</v>
          </cell>
        </row>
        <row r="1485">
          <cell r="B1485">
            <v>3702</v>
          </cell>
        </row>
        <row r="1486">
          <cell r="B1486">
            <v>3702</v>
          </cell>
        </row>
        <row r="1487">
          <cell r="B1487">
            <v>3702</v>
          </cell>
        </row>
        <row r="1488">
          <cell r="B1488">
            <v>3702</v>
          </cell>
        </row>
        <row r="1489">
          <cell r="B1489">
            <v>3702</v>
          </cell>
        </row>
        <row r="1490">
          <cell r="B1490">
            <v>3702</v>
          </cell>
        </row>
        <row r="1491">
          <cell r="B1491">
            <v>3703</v>
          </cell>
        </row>
        <row r="1492">
          <cell r="B1492">
            <v>3703</v>
          </cell>
        </row>
        <row r="1493">
          <cell r="B1493">
            <v>3703</v>
          </cell>
        </row>
        <row r="1494">
          <cell r="B1494">
            <v>3703</v>
          </cell>
        </row>
        <row r="1495">
          <cell r="B1495">
            <v>3704</v>
          </cell>
        </row>
        <row r="1496">
          <cell r="B1496">
            <v>3704</v>
          </cell>
        </row>
        <row r="1497">
          <cell r="B1497">
            <v>3705</v>
          </cell>
        </row>
        <row r="1498">
          <cell r="B1498">
            <v>3705</v>
          </cell>
        </row>
        <row r="1499">
          <cell r="B1499">
            <v>3706</v>
          </cell>
        </row>
        <row r="1500">
          <cell r="B1500">
            <v>3708</v>
          </cell>
        </row>
        <row r="1501">
          <cell r="B1501">
            <v>3709</v>
          </cell>
        </row>
        <row r="1502">
          <cell r="B1502">
            <v>3710</v>
          </cell>
        </row>
        <row r="1503">
          <cell r="B1503">
            <v>3710</v>
          </cell>
        </row>
        <row r="1504">
          <cell r="B1504">
            <v>3710</v>
          </cell>
        </row>
        <row r="1505">
          <cell r="B1505">
            <v>3710</v>
          </cell>
        </row>
        <row r="1506">
          <cell r="B1506">
            <v>3710</v>
          </cell>
        </row>
        <row r="1507">
          <cell r="B1507">
            <v>3710</v>
          </cell>
        </row>
        <row r="1508">
          <cell r="B1508">
            <v>3710</v>
          </cell>
        </row>
        <row r="1509">
          <cell r="B1509">
            <v>3710</v>
          </cell>
        </row>
        <row r="1510">
          <cell r="B1510">
            <v>3710</v>
          </cell>
        </row>
        <row r="1511">
          <cell r="B1511">
            <v>3710</v>
          </cell>
        </row>
        <row r="1512">
          <cell r="B1512">
            <v>3710</v>
          </cell>
        </row>
        <row r="1513">
          <cell r="B1513">
            <v>3710</v>
          </cell>
        </row>
        <row r="1514">
          <cell r="B1514">
            <v>3710</v>
          </cell>
        </row>
        <row r="1515">
          <cell r="B1515">
            <v>3711</v>
          </cell>
        </row>
        <row r="1516">
          <cell r="B1516">
            <v>3712</v>
          </cell>
        </row>
        <row r="1517">
          <cell r="B1517">
            <v>3712</v>
          </cell>
        </row>
        <row r="1518">
          <cell r="B1518">
            <v>3712</v>
          </cell>
        </row>
        <row r="1519">
          <cell r="B1519">
            <v>3712</v>
          </cell>
        </row>
        <row r="1520">
          <cell r="B1520">
            <v>3712</v>
          </cell>
        </row>
        <row r="1521">
          <cell r="B1521">
            <v>3714</v>
          </cell>
        </row>
        <row r="1522">
          <cell r="B1522">
            <v>3714</v>
          </cell>
        </row>
        <row r="1523">
          <cell r="B1523">
            <v>3715</v>
          </cell>
        </row>
        <row r="1524">
          <cell r="B1524">
            <v>3715</v>
          </cell>
        </row>
        <row r="1525">
          <cell r="B1525">
            <v>3715</v>
          </cell>
        </row>
        <row r="1526">
          <cell r="B1526">
            <v>3715</v>
          </cell>
        </row>
        <row r="1527">
          <cell r="B1527">
            <v>3715</v>
          </cell>
        </row>
        <row r="1528">
          <cell r="B1528">
            <v>3716</v>
          </cell>
        </row>
        <row r="1529">
          <cell r="B1529">
            <v>3717</v>
          </cell>
        </row>
        <row r="1530">
          <cell r="B1530">
            <v>3718</v>
          </cell>
        </row>
        <row r="1531">
          <cell r="B1531">
            <v>3718</v>
          </cell>
        </row>
        <row r="1532">
          <cell r="B1532">
            <v>3718</v>
          </cell>
        </row>
        <row r="1533">
          <cell r="B1533">
            <v>3718</v>
          </cell>
        </row>
        <row r="1534">
          <cell r="B1534">
            <v>3718</v>
          </cell>
        </row>
        <row r="1535">
          <cell r="B1535">
            <v>3718</v>
          </cell>
        </row>
        <row r="1536">
          <cell r="B1536">
            <v>3718</v>
          </cell>
        </row>
        <row r="1537">
          <cell r="B1537">
            <v>3718</v>
          </cell>
        </row>
        <row r="1538">
          <cell r="B1538">
            <v>3718</v>
          </cell>
        </row>
        <row r="1539">
          <cell r="B1539">
            <v>3719</v>
          </cell>
        </row>
        <row r="1540">
          <cell r="B1540">
            <v>3719</v>
          </cell>
        </row>
        <row r="1541">
          <cell r="B1541">
            <v>3719</v>
          </cell>
        </row>
        <row r="1542">
          <cell r="B1542">
            <v>3719</v>
          </cell>
        </row>
        <row r="1543">
          <cell r="B1543">
            <v>3719</v>
          </cell>
        </row>
        <row r="1544">
          <cell r="B1544">
            <v>3719</v>
          </cell>
        </row>
        <row r="1545">
          <cell r="B1545">
            <v>3719</v>
          </cell>
        </row>
        <row r="1546">
          <cell r="B1546">
            <v>3720</v>
          </cell>
        </row>
        <row r="1547">
          <cell r="B1547">
            <v>3720</v>
          </cell>
        </row>
        <row r="1548">
          <cell r="B1548">
            <v>3720</v>
          </cell>
        </row>
        <row r="1549">
          <cell r="B1549">
            <v>3720</v>
          </cell>
        </row>
        <row r="1550">
          <cell r="B1550">
            <v>3720</v>
          </cell>
        </row>
        <row r="1551">
          <cell r="B1551">
            <v>3720</v>
          </cell>
        </row>
        <row r="1552">
          <cell r="B1552">
            <v>3720</v>
          </cell>
        </row>
        <row r="1553">
          <cell r="B1553">
            <v>3720</v>
          </cell>
        </row>
        <row r="1554">
          <cell r="B1554">
            <v>3720</v>
          </cell>
        </row>
        <row r="1555">
          <cell r="B1555">
            <v>3720</v>
          </cell>
        </row>
        <row r="1556">
          <cell r="B1556">
            <v>3720</v>
          </cell>
        </row>
        <row r="1557">
          <cell r="B1557">
            <v>3720</v>
          </cell>
        </row>
        <row r="1558">
          <cell r="B1558">
            <v>3720</v>
          </cell>
        </row>
        <row r="1559">
          <cell r="B1559">
            <v>3720</v>
          </cell>
        </row>
        <row r="1560">
          <cell r="B1560">
            <v>3720</v>
          </cell>
        </row>
        <row r="1561">
          <cell r="B1561">
            <v>3720</v>
          </cell>
        </row>
        <row r="1562">
          <cell r="B1562">
            <v>3720</v>
          </cell>
        </row>
        <row r="1563">
          <cell r="B1563">
            <v>3720</v>
          </cell>
        </row>
        <row r="1564">
          <cell r="B1564">
            <v>3720</v>
          </cell>
        </row>
        <row r="1565">
          <cell r="B1565">
            <v>3720</v>
          </cell>
        </row>
        <row r="1566">
          <cell r="B1566">
            <v>3720</v>
          </cell>
        </row>
        <row r="1567">
          <cell r="B1567">
            <v>3720</v>
          </cell>
        </row>
        <row r="1568">
          <cell r="B1568">
            <v>3720</v>
          </cell>
        </row>
        <row r="1569">
          <cell r="B1569">
            <v>3720</v>
          </cell>
        </row>
        <row r="1570">
          <cell r="B1570">
            <v>3720</v>
          </cell>
        </row>
        <row r="1571">
          <cell r="B1571">
            <v>3720</v>
          </cell>
        </row>
        <row r="1572">
          <cell r="B1572">
            <v>3721</v>
          </cell>
        </row>
        <row r="1573">
          <cell r="B1573">
            <v>3721</v>
          </cell>
        </row>
        <row r="1574">
          <cell r="B1574">
            <v>3721</v>
          </cell>
        </row>
        <row r="1575">
          <cell r="B1575">
            <v>3721</v>
          </cell>
        </row>
        <row r="1576">
          <cell r="B1576">
            <v>3722</v>
          </cell>
        </row>
        <row r="1577">
          <cell r="B1577">
            <v>3722</v>
          </cell>
        </row>
        <row r="1578">
          <cell r="B1578">
            <v>3722</v>
          </cell>
        </row>
        <row r="1579">
          <cell r="B1579">
            <v>3722</v>
          </cell>
        </row>
        <row r="1580">
          <cell r="B1580">
            <v>3722</v>
          </cell>
        </row>
        <row r="1581">
          <cell r="B1581">
            <v>3722</v>
          </cell>
        </row>
        <row r="1582">
          <cell r="B1582">
            <v>3722</v>
          </cell>
        </row>
        <row r="1583">
          <cell r="B1583">
            <v>3722</v>
          </cell>
        </row>
        <row r="1584">
          <cell r="B1584">
            <v>3722</v>
          </cell>
        </row>
        <row r="1585">
          <cell r="B1585">
            <v>3722</v>
          </cell>
        </row>
        <row r="1586">
          <cell r="B1586">
            <v>3722</v>
          </cell>
        </row>
        <row r="1587">
          <cell r="B1587">
            <v>3723</v>
          </cell>
        </row>
        <row r="1588">
          <cell r="B1588">
            <v>3723</v>
          </cell>
        </row>
        <row r="1589">
          <cell r="B1589">
            <v>3723</v>
          </cell>
        </row>
        <row r="1590">
          <cell r="B1590">
            <v>3723</v>
          </cell>
        </row>
        <row r="1591">
          <cell r="B1591">
            <v>3723</v>
          </cell>
        </row>
        <row r="1592">
          <cell r="B1592">
            <v>3723</v>
          </cell>
        </row>
        <row r="1593">
          <cell r="B1593">
            <v>3723</v>
          </cell>
        </row>
        <row r="1594">
          <cell r="B1594">
            <v>3723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mp" refreshedDate="44414.768142939814" createdVersion="6" refreshedVersion="6" minRefreshableVersion="3" recordCount="158" xr:uid="{37780037-CCCE-43E1-BA71-7D5B22204776}">
  <cacheSource type="worksheet">
    <worksheetSource ref="A2:H160" sheet="Количество"/>
  </cacheSource>
  <cacheFields count="8">
    <cacheField name="id" numFmtId="0">
      <sharedItems containsSemiMixedTypes="0" containsString="0" containsNumber="1" containsInteger="1" minValue="3391" maxValue="3717"/>
    </cacheField>
    <cacheField name="Район" numFmtId="0">
      <sharedItems/>
    </cacheField>
    <cacheField name="ОО" numFmtId="0">
      <sharedItems count="158">
        <s v="МКВ(С)ОУ «В(С)ОШ №5»"/>
        <s v="МКОУ «НОШ № 22»"/>
        <s v="МКОУ «НОШ №24»"/>
        <s v="МКОУ «Чапаевская СОШ»"/>
        <s v="МКОУ «Южная СОШ»"/>
        <s v="МБОУ «Оргакинская СОШ им. Э.Чоноскаева»"/>
        <s v="МБОУ «Бага-Бурульская СОШ»"/>
        <s v="МБОУ «Приманычская СОШ»"/>
        <s v="МБОУ «Ут-Салинская СОШ»"/>
        <s v="МБОУ «Хомутниковская СОШ»"/>
        <s v="МБОУ «Зултурганская СОШ»"/>
        <s v="МКОУ «Чолун-Хамурская СОШ»"/>
        <s v="МБОУ «Южненская СОШ»"/>
        <s v="МКОУ «Кевюдовская СОШ»"/>
        <s v="МКОУ «Зундинская СОШ»"/>
        <s v="МКОУ «Чкаловская СОШ»"/>
        <s v="МКОУ «Тугтунская СОШ имени Б.Б.Дорджиева»"/>
        <s v="МКОУ «Гашун-Бургустинская СОШ им.Эрдниева У.Э.»"/>
        <s v="МКОУ «Шаттинская СОШ»"/>
        <s v="МКОУ «Шин-Мерская СОШ им.Б.М.Басанова»"/>
        <s v="МКОУ «Сарпинская СОШ»"/>
        <s v="МКОУ «Кегультинская СОШ имени М.А.Сельгикова»"/>
        <s v="МКОУ «Эвдыковская ООШ»"/>
        <s v="МКОУ «Джалыковская СОШ им. Бембеева Т.О.»"/>
        <s v="МКОУ «Буранинская ООШ»"/>
        <s v="МКОУ «Плодовитенская СОШ»"/>
        <s v="МКОУ «Ики-Бухусовская СОШ им.П.М.Эрдниева»"/>
        <s v="МКОУ «Унгн-Терячинская СОШ»"/>
        <s v="МКОУ «Зургановская СОШ»"/>
        <s v="МКОУ «Ханатинская СОШ»"/>
        <s v="МКОУ «Восходовская СОШ»"/>
        <s v="МКОУ «Джангарская СОШ»"/>
        <s v="МКОУ «Иджилская СОШ»"/>
        <s v="МКОУ «Мирненская СОШ»"/>
        <s v="МКОУ «Хошеутовская СОШ»"/>
        <s v="МКОУ «Воробьевская СОШ им. Н.Т. Воробьева»"/>
        <s v="МКОУ «Песчаная СОШ»"/>
        <s v="МКОУ «Ульдючинская СНГ им. О.Д. Мукаевой»"/>
        <s v="МКОУ «Первомайский сельский лицей»"/>
        <s v="МКОУ «Нартинская СОШ»"/>
        <s v="МКОУ «Октябрьская СОШ»"/>
        <s v="МКОУ «Булуктинская СОШ»"/>
        <s v="КОУ РК «Сарпинская коррекционная школа-интернат»"/>
        <s v="МКОУ «Аршань - Зельменская СОШ»"/>
        <s v="МКОУ «Кануковская СОШ им. С.Б.Козаева»"/>
        <s v="МКОУ «Кировская СОШ»"/>
        <s v="МКОУ «Коробкинская СОШ»"/>
        <s v="МКОУ «Обильненская СОШ»"/>
        <s v="МКОУ «Сарпинская СОШ имени Э.Т.Деликова»"/>
        <s v="МКОУ «Уманцевская СОШ»"/>
        <s v="МКОУ «Шарнутовская школа имени Б.С. Санджарыкова»"/>
        <s v="КОУ РК «Верхне-Яшкульская санаторная школа-интернат» "/>
        <s v="МОКУ «Хар-Булукская СОШ»"/>
        <s v="МОКУ «Ики-Чоносовская СОШ имени С.О. Дорджиева»"/>
        <s v="МОКУ «Верхнеяшкульская СОШ имени А.Д. Емченова»"/>
        <s v="МОКУ «Верхнеяшкульская СОШ имени А.Д. Емченова» стр. подразделение п. Найнтахн"/>
        <s v="МОКУ «Верхнеяшкульская СОШ имени А.Д. Емченова» стр. подразделение п. Чагорта"/>
        <s v="МОКУ «Целинная СОШ имени К.Э. Эрендженова»"/>
        <s v="МОКУ «Бага-Чоносовская СОШ имени БоованБадмы»"/>
        <s v="МОКУ «Оватинская СОШ»"/>
        <s v="МБОУ «Адыковская СОШ им.Г.Б.Мергульчиева»"/>
        <s v="МКОУ «Ачинеровская СОШ»"/>
        <s v="МКОУ «Кумская СОШ»"/>
        <s v="МКОУ «Нарын-Худукская СОШ»"/>
        <s v="МКОУ «Сарульская СОШ»"/>
        <s v="МКОУ «Татальская СОШ»"/>
        <s v="МКОУ «Юстинская СОШ»"/>
        <s v="МКОУ «Харбинская СОШ»"/>
        <s v="МКОУ &quot;Эрдниевская СОШ имени Э.М. Кектеева&quot;"/>
        <s v="МКОУ «Барунская СОШ имени Х.Б.Сян-Белгина»"/>
        <s v="МКОУ «Бергинская СОШ»"/>
        <s v="КОУ РК «Цаган-Аманская санаторная школа-интернат»"/>
        <s v="МКОУ «Бага – Тугтунская СОШ»"/>
        <s v="МКОУ «Манычская СОШ»"/>
        <s v="МКОУ «Октябрьская СОШ им. А. Дурнева»"/>
        <s v="МКОУ «Березовская СОШ»"/>
        <s v="МКОУ «Веселовская СОШ»"/>
        <s v="МКОУ «Краснопартизанская СОШ им. Героя России З.А. Даудова»"/>
        <s v="МКОУ «Краснопольская ООШ»"/>
        <s v="КОУ РК «Матросовская коррекционная школа-интернат»"/>
        <s v="МКОУ «Уттинская СОШ им. В.А.Ширяева»"/>
        <s v="МКОУ «Гашунская СОШ им. Очирова А.В.»"/>
        <s v="МКОУ «Хулхутинская СОШ»"/>
        <s v="МКОУ «Элвгинская СОШ»"/>
        <s v="МКОУ «Цаган-Уснская СОШ»"/>
        <s v="МКОУ «Хартолгинская СОШ»"/>
        <s v="МКОУ «Тавнгашунская НОШ»"/>
        <s v="МКОУ «Молодежненская СОШ»"/>
        <s v="МКОУ «Привольненская СОШ»"/>
        <s v="МКОУ «Уланэргинская СОШ»"/>
        <s v="КОУ РК «Яшкульская школа-интернат для детей, находящихся в трудной жизненной ситуации»"/>
        <s v="МБОУ «СОШ № 15»"/>
        <s v="МБОУ «ЭТЛ»"/>
        <s v="КОУ РК «Элистинская коррекционная школа-интернат»"/>
        <s v="МКОУ «Городовиковская СОШ №1 им.Г.Лазарева»"/>
        <s v="МКОУ «Городовиковская СОШ №2»"/>
        <s v="КОУ РК «Казачий кадетский корпус Республики Калмыкия им. О.И. Городовикова»"/>
        <s v="МКОУ «Кировский сельский лицей»"/>
        <s v="МКОУ «Виноградненский лицей им. Дедова Ф.И.»"/>
        <s v="МКОУ «Алцынхутинская СОШ им. Г.О. Рокчинского»"/>
        <s v="МКОУ «Ергенинская СОШ им.Л.О.Инджиева»"/>
        <s v="МКОУ «Уланхольская СОШ им. Зая-Пандиты»"/>
        <s v="МКОУ «Северная СОШ им. Лиджи-Горяева Т.Л-Г"/>
        <s v="МКОУ «Красинская СОШ им.Л.И.Манджиева»"/>
        <s v="МКОУ «Малодербетовская СОШ №2»"/>
        <s v="МКОУ «Тундутовская СОШ»"/>
        <s v="МКОУ «Большецарынская СОШ №2 им.М.В.Хонинова»"/>
        <s v="МКОУ «Цаган-Нурская СОШ им.Н.М.Санджирова»"/>
        <s v="МКОУ «Приютненская МГ»"/>
        <s v="МКОУ «Садовская СОШ №1»"/>
        <s v="МОКУ «Партизанская СОШ»"/>
        <s v="МОКУ «Вознесеновская СОШ имени И.В. Гермашева»"/>
        <s v="МКОУ «Артезианская СОШ № 1»"/>
        <s v="МКОУ «Артезианская СОШ № 2»"/>
        <s v="МКОУ «Комсомольская гимназия им.Б.Басангова»"/>
        <s v="МКОУ «Прикумская СОШ»"/>
        <s v="МКОУ «Эсто – Алтайская СОШ им. Д.Н. Кугультинова»"/>
        <s v="МКОУ «Соленовская СОШ им. В.А. Казначеева»"/>
        <s v="МКОУ «Красномихайловская СОШ им. Т.Т. Шерета»"/>
        <s v="МКОУ «Чилгирская СОШ»"/>
        <s v="МБОУ «СОШ №2»"/>
        <s v="МБОУ «СОШ № 8»"/>
        <s v="МБОУ «ЭЛ»"/>
        <s v="МКОУ «Городовиковская СОШ №3»"/>
        <s v="МКОУ «Городовиковская многопрофильная гимназия им.Б.Б.Городовикова»"/>
        <s v="МКОУ «Лаганская СОШ№1 им.Люлякина И.М.»"/>
        <s v="МКОУ «МПГ г. Лагани»"/>
        <s v="МКОУ «Лаганская СОШ №3 имени Очирова Л-Г.Б.»"/>
        <s v="МКОУ «Лаганская СОШ № 4 им. Джамбинова З.Э.»"/>
        <s v="МКОУ «Большецарынская СОШ №1»"/>
        <s v="МКОУ «Приютненский лицей им.И.Г.Карпенко»"/>
        <s v="МКОУ «Садовская СОШ №2 имени Д.А. Маковкина»"/>
        <s v="МКОУ «Комсомольская СОШ им.Н.С.Манджиева»"/>
        <s v="МКОУ «Цаганаманская гимназия»"/>
        <s v="МКОУ «Цаганаманская СОШ №2»"/>
        <s v="МКОУ «Яшалтинская СОШ им. В.А. Панченко»"/>
        <s v="МКОУ «Ульяновская СОШ»"/>
        <s v="МКОУ «ЯМГ им.Хаглышевой Е.К.»"/>
        <s v="МКОУ «Яшкульская СОШ»"/>
        <s v="МБОУ «СОШ№4»"/>
        <s v="МБОУ «СОШ № 10»"/>
        <s v="МБОУ «СОШ №12»"/>
        <s v="МБОУ «СОШ № 18»"/>
        <s v="МБОУ «СОШ № 20»"/>
        <s v="МБОУ «СОШ №23»"/>
        <s v="МБОУ «КНГ имени Кичикова А.Ш.»"/>
        <s v="МБОУ «ЭКГ»"/>
        <s v="МБОУ «Ики-Бурульская СОШ им. А.Пюрбеева»"/>
        <s v="МКОУ «Кетченеровская многопрофильная гимназия им.Х.Косиева»"/>
        <s v="МКОУ «Малодербетовская гимназия им. Б.Б.Бадмаева»"/>
        <s v="МОБУ «Троицкая гимназия имени Б.Б. Городовикова»"/>
        <s v="МОБУ «Троицкая СОШ имени Г.К. Жукова»"/>
        <s v="МБОУ «СОШ №3»"/>
        <s v="МБОУ «СОШ №17»"/>
        <s v="МБОУ «СОШ №21»"/>
        <s v="МБОУ «КЭГ»"/>
        <s v="МБОУ «РНГ»"/>
        <s v="МБОУ «ЭМГ»"/>
      </sharedItems>
    </cacheField>
    <cacheField name="Группа" numFmtId="0">
      <sharedItems count="5">
        <s v="Численность обучающихся до 100"/>
        <s v="Численность обучающихся от 100 до 300"/>
        <s v="Численность обучающихся от 300 до 500"/>
        <s v="Численность обучающихся от 500 до 1000"/>
        <s v="Численность обучающихся свыше 1000"/>
      </sharedItems>
    </cacheField>
    <cacheField name="1 - 4 классы" numFmtId="0">
      <sharedItems containsString="0" containsBlank="1" containsNumber="1" containsInteger="1" minValue="0" maxValue="578"/>
    </cacheField>
    <cacheField name="5 - 9 классы" numFmtId="0">
      <sharedItems containsString="0" containsBlank="1" containsNumber="1" containsInteger="1" minValue="0" maxValue="651"/>
    </cacheField>
    <cacheField name="10 - 11 классы" numFmtId="0">
      <sharedItems containsString="0" containsBlank="1" containsNumber="1" containsInteger="1" minValue="0" maxValue="232"/>
    </cacheField>
    <cacheField name="Всего" numFmtId="0">
      <sharedItems containsSemiMixedTypes="0" containsString="0" containsNumber="1" containsInteger="1" minValue="0" maxValue="13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">
  <r>
    <n v="3526"/>
    <s v="г.Элиста"/>
    <x v="0"/>
    <x v="0"/>
    <n v="0"/>
    <n v="3"/>
    <n v="24"/>
    <n v="27"/>
  </r>
  <r>
    <n v="3535"/>
    <s v="г.Элиста"/>
    <x v="1"/>
    <x v="0"/>
    <n v="77"/>
    <n v="0"/>
    <n v="0"/>
    <n v="77"/>
  </r>
  <r>
    <n v="3536"/>
    <s v="г.Элиста"/>
    <x v="2"/>
    <x v="0"/>
    <n v="23"/>
    <m/>
    <m/>
    <n v="23"/>
  </r>
  <r>
    <n v="3396"/>
    <s v="Городовиковский район"/>
    <x v="3"/>
    <x v="0"/>
    <n v="28"/>
    <n v="45"/>
    <n v="2"/>
    <n v="75"/>
  </r>
  <r>
    <n v="3397"/>
    <s v="Городовиковский район"/>
    <x v="4"/>
    <x v="0"/>
    <n v="21"/>
    <n v="24"/>
    <n v="0"/>
    <n v="45"/>
  </r>
  <r>
    <n v="3400"/>
    <s v="Ики-Бурульский район"/>
    <x v="5"/>
    <x v="0"/>
    <n v="36"/>
    <n v="38"/>
    <n v="6"/>
    <n v="80"/>
  </r>
  <r>
    <n v="3401"/>
    <s v="Ики-Бурульский район"/>
    <x v="6"/>
    <x v="0"/>
    <n v="9"/>
    <n v="24"/>
    <n v="8"/>
    <n v="41"/>
  </r>
  <r>
    <n v="3402"/>
    <s v="Ики-Бурульский район"/>
    <x v="7"/>
    <x v="0"/>
    <n v="19"/>
    <n v="24"/>
    <n v="2"/>
    <n v="45"/>
  </r>
  <r>
    <n v="3403"/>
    <s v="Ики-Бурульский район"/>
    <x v="8"/>
    <x v="0"/>
    <n v="11"/>
    <n v="19"/>
    <n v="2"/>
    <n v="32"/>
  </r>
  <r>
    <n v="3404"/>
    <s v="Ики-Бурульский район"/>
    <x v="9"/>
    <x v="0"/>
    <n v="6"/>
    <n v="17"/>
    <n v="3"/>
    <n v="26"/>
  </r>
  <r>
    <n v="3405"/>
    <s v="Ики-Бурульский район"/>
    <x v="10"/>
    <x v="0"/>
    <n v="31"/>
    <n v="25"/>
    <n v="3"/>
    <n v="59"/>
  </r>
  <r>
    <n v="3406"/>
    <s v="Ики-Бурульский район"/>
    <x v="11"/>
    <x v="0"/>
    <n v="7"/>
    <n v="7"/>
    <n v="3"/>
    <n v="17"/>
  </r>
  <r>
    <n v="3407"/>
    <s v="Ики-Бурульский район"/>
    <x v="12"/>
    <x v="0"/>
    <n v="22"/>
    <n v="28"/>
    <n v="12"/>
    <n v="62"/>
  </r>
  <r>
    <n v="3409"/>
    <s v="Ики-Бурульский район"/>
    <x v="13"/>
    <x v="0"/>
    <n v="8"/>
    <n v="10"/>
    <n v="0"/>
    <n v="18"/>
  </r>
  <r>
    <n v="3410"/>
    <s v="Ики-Бурульский район"/>
    <x v="14"/>
    <x v="0"/>
    <n v="11"/>
    <n v="9"/>
    <n v="3"/>
    <n v="23"/>
  </r>
  <r>
    <n v="3412"/>
    <s v="Кетченеровский район"/>
    <x v="15"/>
    <x v="0"/>
    <n v="26"/>
    <n v="29"/>
    <n v="1"/>
    <n v="56"/>
  </r>
  <r>
    <n v="3415"/>
    <s v="Кетченеровский район"/>
    <x v="16"/>
    <x v="0"/>
    <n v="13"/>
    <n v="21"/>
    <n v="5"/>
    <n v="39"/>
  </r>
  <r>
    <n v="3416"/>
    <s v="Кетченеровский район"/>
    <x v="17"/>
    <x v="0"/>
    <n v="12"/>
    <n v="16"/>
    <n v="4"/>
    <n v="32"/>
  </r>
  <r>
    <n v="3417"/>
    <s v="Кетченеровский район"/>
    <x v="18"/>
    <x v="0"/>
    <n v="21"/>
    <n v="30"/>
    <n v="1"/>
    <n v="52"/>
  </r>
  <r>
    <n v="3418"/>
    <s v="Кетченеровский район"/>
    <x v="19"/>
    <x v="0"/>
    <n v="8"/>
    <n v="4"/>
    <n v="5"/>
    <n v="17"/>
  </r>
  <r>
    <n v="3420"/>
    <s v="Кетченеровский район"/>
    <x v="20"/>
    <x v="0"/>
    <m/>
    <m/>
    <m/>
    <n v="0"/>
  </r>
  <r>
    <n v="3421"/>
    <s v="Кетченеровский район"/>
    <x v="21"/>
    <x v="0"/>
    <n v="24"/>
    <n v="39"/>
    <n v="1"/>
    <n v="64"/>
  </r>
  <r>
    <n v="3422"/>
    <s v="Кетченеровский район"/>
    <x v="22"/>
    <x v="0"/>
    <m/>
    <m/>
    <m/>
    <n v="0"/>
  </r>
  <r>
    <n v="3427"/>
    <s v="Лаганский район"/>
    <x v="23"/>
    <x v="0"/>
    <n v="13"/>
    <n v="42"/>
    <n v="5"/>
    <n v="60"/>
  </r>
  <r>
    <n v="3431"/>
    <s v="Лаганский район"/>
    <x v="24"/>
    <x v="0"/>
    <n v="4"/>
    <n v="5"/>
    <m/>
    <n v="9"/>
  </r>
  <r>
    <n v="3435"/>
    <s v="Малодербетовский район"/>
    <x v="25"/>
    <x v="0"/>
    <n v="20"/>
    <n v="13"/>
    <n v="1"/>
    <n v="34"/>
  </r>
  <r>
    <n v="3436"/>
    <s v="Малодербетовский район"/>
    <x v="26"/>
    <x v="0"/>
    <n v="22"/>
    <n v="23"/>
    <n v="1"/>
    <n v="46"/>
  </r>
  <r>
    <n v="3437"/>
    <s v="Малодербетовский район"/>
    <x v="27"/>
    <x v="0"/>
    <n v="17"/>
    <n v="10"/>
    <n v="2"/>
    <n v="29"/>
  </r>
  <r>
    <n v="3438"/>
    <s v="Малодербетовский район"/>
    <x v="28"/>
    <x v="0"/>
    <n v="10"/>
    <n v="10"/>
    <n v="3"/>
    <n v="23"/>
  </r>
  <r>
    <n v="3439"/>
    <s v="Малодербетовский район"/>
    <x v="29"/>
    <x v="0"/>
    <n v="7"/>
    <n v="3"/>
    <n v="0"/>
    <n v="10"/>
  </r>
  <r>
    <n v="3442"/>
    <s v="Октябрьский район"/>
    <x v="30"/>
    <x v="0"/>
    <n v="18"/>
    <n v="28"/>
    <n v="5"/>
    <n v="51"/>
  </r>
  <r>
    <n v="3443"/>
    <s v="Октябрьский район"/>
    <x v="31"/>
    <x v="0"/>
    <n v="13"/>
    <n v="8"/>
    <n v="3"/>
    <n v="24"/>
  </r>
  <r>
    <n v="3444"/>
    <s v="Октябрьский район"/>
    <x v="32"/>
    <x v="0"/>
    <n v="9"/>
    <n v="10"/>
    <n v="3"/>
    <n v="22"/>
  </r>
  <r>
    <n v="3445"/>
    <s v="Октябрьский район"/>
    <x v="33"/>
    <x v="0"/>
    <n v="4"/>
    <n v="19"/>
    <n v="5"/>
    <n v="28"/>
  </r>
  <r>
    <n v="3446"/>
    <s v="Октябрьский район"/>
    <x v="34"/>
    <x v="0"/>
    <n v="23"/>
    <n v="11"/>
    <n v="4"/>
    <n v="38"/>
  </r>
  <r>
    <n v="3449"/>
    <s v="Приютненский район"/>
    <x v="35"/>
    <x v="0"/>
    <n v="37"/>
    <n v="27"/>
    <n v="4"/>
    <n v="68"/>
  </r>
  <r>
    <n v="3450"/>
    <s v="Приютненский район"/>
    <x v="36"/>
    <x v="0"/>
    <n v="36"/>
    <n v="45"/>
    <n v="2"/>
    <n v="83"/>
  </r>
  <r>
    <n v="3453"/>
    <s v="Приютненский район"/>
    <x v="37"/>
    <x v="0"/>
    <n v="27"/>
    <n v="38"/>
    <n v="7"/>
    <n v="72"/>
  </r>
  <r>
    <n v="3454"/>
    <s v="Приютненский район"/>
    <x v="38"/>
    <x v="0"/>
    <n v="29"/>
    <n v="48"/>
    <n v="9"/>
    <n v="86"/>
  </r>
  <r>
    <n v="3455"/>
    <s v="Приютненский район"/>
    <x v="39"/>
    <x v="0"/>
    <n v="2"/>
    <n v="5"/>
    <n v="1"/>
    <n v="8"/>
  </r>
  <r>
    <n v="3456"/>
    <s v="Приютненский район"/>
    <x v="40"/>
    <x v="0"/>
    <n v="2"/>
    <n v="0"/>
    <n v="0"/>
    <n v="2"/>
  </r>
  <r>
    <n v="3457"/>
    <s v="Приютненский район"/>
    <x v="41"/>
    <x v="0"/>
    <n v="34"/>
    <n v="31"/>
    <n v="2"/>
    <n v="67"/>
  </r>
  <r>
    <n v="3714"/>
    <s v="Сарпинский район"/>
    <x v="42"/>
    <x v="0"/>
    <n v="16"/>
    <n v="39"/>
    <n v="0"/>
    <n v="55"/>
  </r>
  <r>
    <n v="3458"/>
    <s v="Сарпинский район"/>
    <x v="43"/>
    <x v="0"/>
    <n v="16"/>
    <n v="11"/>
    <n v="3"/>
    <n v="30"/>
  </r>
  <r>
    <n v="3459"/>
    <s v="Сарпинский район"/>
    <x v="44"/>
    <x v="0"/>
    <n v="18"/>
    <n v="23"/>
    <n v="4"/>
    <n v="45"/>
  </r>
  <r>
    <n v="3460"/>
    <s v="Сарпинский район"/>
    <x v="45"/>
    <x v="0"/>
    <n v="16"/>
    <n v="22"/>
    <n v="5"/>
    <n v="43"/>
  </r>
  <r>
    <n v="3461"/>
    <s v="Сарпинский район"/>
    <x v="46"/>
    <x v="0"/>
    <n v="4"/>
    <n v="5"/>
    <n v="0"/>
    <n v="9"/>
  </r>
  <r>
    <n v="3462"/>
    <s v="Сарпинский район"/>
    <x v="47"/>
    <x v="0"/>
    <n v="29"/>
    <n v="27"/>
    <n v="9"/>
    <n v="65"/>
  </r>
  <r>
    <n v="3465"/>
    <s v="Сарпинский район"/>
    <x v="48"/>
    <x v="0"/>
    <n v="11"/>
    <n v="22"/>
    <n v="7"/>
    <n v="40"/>
  </r>
  <r>
    <n v="3466"/>
    <s v="Сарпинский район"/>
    <x v="49"/>
    <x v="0"/>
    <m/>
    <m/>
    <m/>
    <n v="0"/>
  </r>
  <r>
    <n v="3467"/>
    <s v="Сарпинский район"/>
    <x v="50"/>
    <x v="0"/>
    <n v="34"/>
    <n v="36"/>
    <n v="11"/>
    <n v="81"/>
  </r>
  <r>
    <n v="3710"/>
    <s v="Целинный район"/>
    <x v="51"/>
    <x v="0"/>
    <n v="30"/>
    <n v="44"/>
    <n v="0"/>
    <n v="74"/>
  </r>
  <r>
    <n v="3472"/>
    <s v="Целинный район"/>
    <x v="52"/>
    <x v="0"/>
    <n v="30"/>
    <n v="28"/>
    <n v="3"/>
    <n v="61"/>
  </r>
  <r>
    <n v="3473"/>
    <s v="Целинный район"/>
    <x v="53"/>
    <x v="0"/>
    <n v="35"/>
    <n v="38"/>
    <n v="3"/>
    <n v="76"/>
  </r>
  <r>
    <n v="3474"/>
    <s v="Целинный район"/>
    <x v="54"/>
    <x v="0"/>
    <m/>
    <m/>
    <m/>
    <n v="0"/>
  </r>
  <r>
    <n v="3475"/>
    <s v="Целинный район"/>
    <x v="55"/>
    <x v="0"/>
    <n v="9"/>
    <n v="8"/>
    <n v="0"/>
    <n v="17"/>
  </r>
  <r>
    <n v="3476"/>
    <s v="Целинный район"/>
    <x v="56"/>
    <x v="0"/>
    <n v="4"/>
    <n v="5"/>
    <n v="0"/>
    <n v="9"/>
  </r>
  <r>
    <n v="3477"/>
    <s v="Целинный район"/>
    <x v="57"/>
    <x v="0"/>
    <n v="16"/>
    <n v="12"/>
    <n v="3"/>
    <n v="31"/>
  </r>
  <r>
    <n v="3478"/>
    <s v="Целинный район"/>
    <x v="58"/>
    <x v="0"/>
    <n v="21"/>
    <n v="27"/>
    <n v="0"/>
    <n v="48"/>
  </r>
  <r>
    <n v="3479"/>
    <s v="Целинный район"/>
    <x v="59"/>
    <x v="0"/>
    <n v="26"/>
    <n v="28"/>
    <n v="6"/>
    <n v="60"/>
  </r>
  <r>
    <n v="3480"/>
    <s v="Черноземельский район"/>
    <x v="60"/>
    <x v="0"/>
    <n v="51"/>
    <n v="45"/>
    <n v="3"/>
    <n v="99"/>
  </r>
  <r>
    <n v="3483"/>
    <s v="Черноземельский район"/>
    <x v="61"/>
    <x v="0"/>
    <n v="20"/>
    <n v="42"/>
    <n v="5"/>
    <n v="67"/>
  </r>
  <r>
    <n v="3486"/>
    <s v="Черноземельский район"/>
    <x v="62"/>
    <x v="0"/>
    <n v="17"/>
    <n v="15"/>
    <n v="5"/>
    <n v="37"/>
  </r>
  <r>
    <n v="3487"/>
    <s v="Черноземельский район"/>
    <x v="63"/>
    <x v="0"/>
    <n v="13"/>
    <n v="12"/>
    <n v="2"/>
    <n v="27"/>
  </r>
  <r>
    <n v="3489"/>
    <s v="Черноземельский район"/>
    <x v="64"/>
    <x v="0"/>
    <m/>
    <m/>
    <m/>
    <n v="0"/>
  </r>
  <r>
    <n v="3492"/>
    <s v="Юстинский район"/>
    <x v="65"/>
    <x v="0"/>
    <n v="13"/>
    <n v="22"/>
    <n v="5"/>
    <n v="40"/>
  </r>
  <r>
    <n v="3493"/>
    <s v="Юстинский район"/>
    <x v="66"/>
    <x v="0"/>
    <n v="26"/>
    <n v="32"/>
    <n v="2"/>
    <n v="60"/>
  </r>
  <r>
    <n v="3494"/>
    <s v="Юстинский район"/>
    <x v="67"/>
    <x v="0"/>
    <n v="13"/>
    <n v="19"/>
    <n v="6"/>
    <n v="38"/>
  </r>
  <r>
    <n v="3495"/>
    <s v="Юстинский район"/>
    <x v="68"/>
    <x v="0"/>
    <n v="33"/>
    <n v="30"/>
    <n v="7"/>
    <n v="70"/>
  </r>
  <r>
    <n v="3496"/>
    <s v="Юстинский район"/>
    <x v="69"/>
    <x v="0"/>
    <n v="29"/>
    <n v="37"/>
    <n v="6"/>
    <n v="72"/>
  </r>
  <r>
    <n v="3497"/>
    <s v="Юстинский район"/>
    <x v="70"/>
    <x v="0"/>
    <n v="27"/>
    <n v="30"/>
    <n v="6"/>
    <n v="63"/>
  </r>
  <r>
    <n v="3715"/>
    <s v="Юстинский район"/>
    <x v="71"/>
    <x v="0"/>
    <n v="35"/>
    <n v="38"/>
    <n v="7"/>
    <n v="80"/>
  </r>
  <r>
    <n v="3500"/>
    <s v="Яшалтинский район"/>
    <x v="72"/>
    <x v="0"/>
    <n v="30"/>
    <n v="24"/>
    <n v="2"/>
    <n v="56"/>
  </r>
  <r>
    <n v="3501"/>
    <s v="Яшалтинский район"/>
    <x v="73"/>
    <x v="0"/>
    <n v="16"/>
    <n v="35"/>
    <n v="12"/>
    <n v="63"/>
  </r>
  <r>
    <n v="3502"/>
    <s v="Яшалтинский район"/>
    <x v="74"/>
    <x v="0"/>
    <n v="32"/>
    <n v="37"/>
    <n v="6"/>
    <n v="75"/>
  </r>
  <r>
    <n v="3503"/>
    <s v="Яшалтинский район"/>
    <x v="75"/>
    <x v="0"/>
    <n v="40"/>
    <n v="45"/>
    <n v="7"/>
    <n v="92"/>
  </r>
  <r>
    <n v="3505"/>
    <s v="Яшалтинский район"/>
    <x v="76"/>
    <x v="0"/>
    <n v="25"/>
    <n v="12"/>
    <n v="0"/>
    <n v="37"/>
  </r>
  <r>
    <n v="3507"/>
    <s v="Яшалтинский район"/>
    <x v="77"/>
    <x v="0"/>
    <n v="21"/>
    <n v="20"/>
    <n v="0"/>
    <n v="41"/>
  </r>
  <r>
    <n v="3509"/>
    <s v="Яшалтинский район"/>
    <x v="78"/>
    <x v="0"/>
    <n v="11"/>
    <n v="13"/>
    <m/>
    <n v="24"/>
  </r>
  <r>
    <n v="3712"/>
    <s v="Яшалтинский район"/>
    <x v="79"/>
    <x v="0"/>
    <n v="15"/>
    <n v="23"/>
    <n v="0"/>
    <n v="38"/>
  </r>
  <r>
    <n v="3512"/>
    <s v="Яшкульский район"/>
    <x v="80"/>
    <x v="0"/>
    <n v="33"/>
    <n v="57"/>
    <n v="7"/>
    <n v="97"/>
  </r>
  <r>
    <n v="3513"/>
    <s v="Яшкульский район"/>
    <x v="81"/>
    <x v="0"/>
    <n v="32"/>
    <n v="30"/>
    <n v="9"/>
    <n v="71"/>
  </r>
  <r>
    <n v="3514"/>
    <s v="Яшкульский район"/>
    <x v="82"/>
    <x v="0"/>
    <n v="21"/>
    <n v="14"/>
    <n v="2"/>
    <n v="37"/>
  </r>
  <r>
    <n v="3515"/>
    <s v="Яшкульский район"/>
    <x v="83"/>
    <x v="0"/>
    <n v="6"/>
    <n v="7"/>
    <n v="6"/>
    <n v="19"/>
  </r>
  <r>
    <n v="3516"/>
    <s v="Яшкульский район"/>
    <x v="84"/>
    <x v="0"/>
    <n v="11"/>
    <n v="10"/>
    <n v="0"/>
    <n v="21"/>
  </r>
  <r>
    <n v="3517"/>
    <s v="Яшкульский район"/>
    <x v="85"/>
    <x v="0"/>
    <n v="14"/>
    <n v="23"/>
    <n v="4"/>
    <n v="41"/>
  </r>
  <r>
    <n v="3518"/>
    <s v="Яшкульский район"/>
    <x v="86"/>
    <x v="0"/>
    <n v="1"/>
    <n v="0"/>
    <n v="0"/>
    <n v="1"/>
  </r>
  <r>
    <n v="3519"/>
    <s v="Яшкульский район"/>
    <x v="87"/>
    <x v="0"/>
    <n v="22"/>
    <n v="21"/>
    <n v="4"/>
    <n v="47"/>
  </r>
  <r>
    <n v="3520"/>
    <s v="Яшкульский район"/>
    <x v="88"/>
    <x v="0"/>
    <n v="44"/>
    <n v="33"/>
    <n v="3"/>
    <n v="80"/>
  </r>
  <r>
    <n v="3521"/>
    <s v="Яшкульский район"/>
    <x v="89"/>
    <x v="0"/>
    <n v="34"/>
    <n v="39"/>
    <n v="13"/>
    <n v="86"/>
  </r>
  <r>
    <n v="3717"/>
    <s v="Яшкульский район"/>
    <x v="90"/>
    <x v="0"/>
    <n v="38"/>
    <n v="59"/>
    <m/>
    <n v="97"/>
  </r>
  <r>
    <n v="3530"/>
    <s v="г.Элиста"/>
    <x v="91"/>
    <x v="1"/>
    <n v="110"/>
    <n v="166"/>
    <n v="17"/>
    <n v="293"/>
  </r>
  <r>
    <n v="3544"/>
    <s v="г.Элиста"/>
    <x v="92"/>
    <x v="1"/>
    <n v="0"/>
    <n v="130"/>
    <n v="129"/>
    <n v="259"/>
  </r>
  <r>
    <n v="3716"/>
    <s v="г.Элиста"/>
    <x v="93"/>
    <x v="1"/>
    <n v="42"/>
    <n v="113"/>
    <m/>
    <n v="155"/>
  </r>
  <r>
    <n v="3391"/>
    <s v="Городовиковский район"/>
    <x v="94"/>
    <x v="1"/>
    <n v="76"/>
    <n v="106"/>
    <n v="28"/>
    <n v="210"/>
  </r>
  <r>
    <n v="3392"/>
    <s v="Городовиковский район"/>
    <x v="95"/>
    <x v="1"/>
    <n v="56"/>
    <n v="56"/>
    <n v="5"/>
    <n v="117"/>
  </r>
  <r>
    <n v="3711"/>
    <s v="Городовиковский район"/>
    <x v="96"/>
    <x v="1"/>
    <n v="0"/>
    <n v="155"/>
    <n v="47"/>
    <n v="202"/>
  </r>
  <r>
    <n v="3395"/>
    <s v="Городовиковский район"/>
    <x v="97"/>
    <x v="1"/>
    <n v="54"/>
    <n v="102"/>
    <n v="13"/>
    <n v="169"/>
  </r>
  <r>
    <n v="3398"/>
    <s v="Городовиковский район"/>
    <x v="98"/>
    <x v="1"/>
    <n v="107"/>
    <n v="147"/>
    <n v="18"/>
    <n v="272"/>
  </r>
  <r>
    <n v="3413"/>
    <s v="Кетченеровский район"/>
    <x v="99"/>
    <x v="1"/>
    <n v="35"/>
    <n v="56"/>
    <n v="12"/>
    <n v="103"/>
  </r>
  <r>
    <n v="3414"/>
    <s v="Кетченеровский район"/>
    <x v="100"/>
    <x v="1"/>
    <n v="41"/>
    <n v="48"/>
    <n v="14"/>
    <n v="103"/>
  </r>
  <r>
    <n v="3428"/>
    <s v="Лаганский район"/>
    <x v="101"/>
    <x v="1"/>
    <n v="74"/>
    <n v="64"/>
    <n v="8"/>
    <n v="146"/>
  </r>
  <r>
    <n v="3429"/>
    <s v="Лаганский район"/>
    <x v="102"/>
    <x v="1"/>
    <n v="58"/>
    <n v="46"/>
    <n v="10"/>
    <n v="114"/>
  </r>
  <r>
    <n v="3430"/>
    <s v="Лаганский район"/>
    <x v="103"/>
    <x v="1"/>
    <n v="42"/>
    <n v="52"/>
    <n v="7"/>
    <n v="101"/>
  </r>
  <r>
    <n v="3433"/>
    <s v="Малодербетовский район"/>
    <x v="104"/>
    <x v="1"/>
    <n v="91"/>
    <n v="112"/>
    <n v="17"/>
    <n v="220"/>
  </r>
  <r>
    <n v="3434"/>
    <s v="Малодербетовский район"/>
    <x v="105"/>
    <x v="1"/>
    <n v="66"/>
    <n v="58"/>
    <n v="6"/>
    <n v="130"/>
  </r>
  <r>
    <n v="3441"/>
    <s v="Октябрьский район"/>
    <x v="106"/>
    <x v="1"/>
    <n v="103"/>
    <n v="91"/>
    <n v="17"/>
    <n v="211"/>
  </r>
  <r>
    <n v="3447"/>
    <s v="Октябрьский район"/>
    <x v="107"/>
    <x v="1"/>
    <n v="46"/>
    <n v="44"/>
    <n v="12"/>
    <n v="102"/>
  </r>
  <r>
    <n v="3452"/>
    <s v="Приютненский район"/>
    <x v="108"/>
    <x v="1"/>
    <n v="120"/>
    <n v="129"/>
    <n v="16"/>
    <n v="265"/>
  </r>
  <r>
    <n v="3463"/>
    <s v="Сарпинский район"/>
    <x v="109"/>
    <x v="1"/>
    <n v="105"/>
    <n v="98"/>
    <n v="15"/>
    <n v="218"/>
  </r>
  <r>
    <n v="3470"/>
    <s v="Целинный район"/>
    <x v="110"/>
    <x v="1"/>
    <n v="77"/>
    <n v="86"/>
    <n v="13"/>
    <n v="176"/>
  </r>
  <r>
    <n v="3471"/>
    <s v="Целинный район"/>
    <x v="111"/>
    <x v="1"/>
    <m/>
    <m/>
    <m/>
    <n v="0"/>
  </r>
  <r>
    <n v="3481"/>
    <s v="Черноземельский район"/>
    <x v="112"/>
    <x v="1"/>
    <n v="49"/>
    <n v="44"/>
    <n v="13"/>
    <n v="106"/>
  </r>
  <r>
    <n v="3482"/>
    <s v="Черноземельский район"/>
    <x v="113"/>
    <x v="1"/>
    <n v="129"/>
    <n v="105"/>
    <n v="15"/>
    <n v="249"/>
  </r>
  <r>
    <n v="3485"/>
    <s v="Черноземельский район"/>
    <x v="114"/>
    <x v="1"/>
    <n v="107"/>
    <n v="141"/>
    <n v="36"/>
    <n v="284"/>
  </r>
  <r>
    <n v="3488"/>
    <s v="Черноземельский район"/>
    <x v="115"/>
    <x v="1"/>
    <n v="53"/>
    <n v="60"/>
    <n v="4"/>
    <n v="117"/>
  </r>
  <r>
    <n v="3504"/>
    <s v="Яшалтинский район"/>
    <x v="116"/>
    <x v="1"/>
    <n v="63"/>
    <n v="58"/>
    <n v="9"/>
    <n v="130"/>
  </r>
  <r>
    <n v="3506"/>
    <s v="Яшалтинский район"/>
    <x v="117"/>
    <x v="1"/>
    <n v="60"/>
    <n v="55"/>
    <n v="10"/>
    <n v="125"/>
  </r>
  <r>
    <n v="3508"/>
    <s v="Яшалтинский район"/>
    <x v="118"/>
    <x v="1"/>
    <n v="44"/>
    <n v="58"/>
    <n v="19"/>
    <n v="121"/>
  </r>
  <r>
    <n v="3522"/>
    <s v="Яшкульский район"/>
    <x v="119"/>
    <x v="1"/>
    <n v="54"/>
    <n v="59"/>
    <n v="9"/>
    <n v="122"/>
  </r>
  <r>
    <n v="3523"/>
    <s v="г.Элиста"/>
    <x v="120"/>
    <x v="2"/>
    <n v="193"/>
    <n v="232"/>
    <n v="34"/>
    <n v="459"/>
  </r>
  <r>
    <n v="3527"/>
    <s v="г.Элиста"/>
    <x v="121"/>
    <x v="2"/>
    <m/>
    <m/>
    <m/>
    <n v="0"/>
  </r>
  <r>
    <n v="3542"/>
    <s v="г.Элиста"/>
    <x v="122"/>
    <x v="2"/>
    <m/>
    <n v="127"/>
    <n v="188"/>
    <n v="315"/>
  </r>
  <r>
    <n v="3393"/>
    <s v="Городовиковский район"/>
    <x v="123"/>
    <x v="2"/>
    <n v="176"/>
    <n v="145"/>
    <n v="24"/>
    <n v="345"/>
  </r>
  <r>
    <n v="3394"/>
    <s v="Городовиковский район"/>
    <x v="124"/>
    <x v="2"/>
    <n v="160"/>
    <n v="184"/>
    <n v="43"/>
    <n v="387"/>
  </r>
  <r>
    <n v="3423"/>
    <s v="Лаганский район"/>
    <x v="125"/>
    <x v="2"/>
    <n v="202"/>
    <n v="225"/>
    <n v="40"/>
    <n v="467"/>
  </r>
  <r>
    <n v="3424"/>
    <s v="Лаганский район"/>
    <x v="126"/>
    <x v="2"/>
    <n v="161"/>
    <n v="170"/>
    <n v="44"/>
    <n v="375"/>
  </r>
  <r>
    <n v="3425"/>
    <s v="Лаганский район"/>
    <x v="127"/>
    <x v="2"/>
    <n v="143"/>
    <n v="149"/>
    <n v="26"/>
    <n v="318"/>
  </r>
  <r>
    <n v="3426"/>
    <s v="Лаганский район"/>
    <x v="128"/>
    <x v="2"/>
    <n v="173"/>
    <n v="158"/>
    <n v="18"/>
    <n v="349"/>
  </r>
  <r>
    <n v="3440"/>
    <s v="Октябрьский район"/>
    <x v="129"/>
    <x v="2"/>
    <n v="155"/>
    <n v="158"/>
    <n v="28"/>
    <n v="341"/>
  </r>
  <r>
    <n v="3451"/>
    <s v="Приютненский район"/>
    <x v="130"/>
    <x v="2"/>
    <n v="167"/>
    <n v="160"/>
    <n v="24"/>
    <n v="351"/>
  </r>
  <r>
    <n v="3464"/>
    <s v="Сарпинский район"/>
    <x v="131"/>
    <x v="2"/>
    <n v="189"/>
    <n v="195"/>
    <n v="32"/>
    <n v="416"/>
  </r>
  <r>
    <n v="3484"/>
    <s v="Черноземельский район"/>
    <x v="132"/>
    <x v="2"/>
    <n v="137"/>
    <n v="181"/>
    <n v="30"/>
    <n v="348"/>
  </r>
  <r>
    <n v="3490"/>
    <s v="Юстинский район"/>
    <x v="133"/>
    <x v="2"/>
    <n v="120"/>
    <n v="159"/>
    <n v="50"/>
    <n v="329"/>
  </r>
  <r>
    <n v="3491"/>
    <s v="Юстинский район"/>
    <x v="134"/>
    <x v="2"/>
    <n v="139"/>
    <n v="109"/>
    <n v="53"/>
    <n v="301"/>
  </r>
  <r>
    <n v="3498"/>
    <s v="Яшалтинский район"/>
    <x v="135"/>
    <x v="2"/>
    <n v="238"/>
    <n v="227"/>
    <n v="32"/>
    <n v="497"/>
  </r>
  <r>
    <n v="3499"/>
    <s v="Яшалтинский район"/>
    <x v="136"/>
    <x v="2"/>
    <n v="163"/>
    <n v="164"/>
    <n v="27"/>
    <n v="354"/>
  </r>
  <r>
    <n v="3510"/>
    <s v="Яшкульский район"/>
    <x v="137"/>
    <x v="2"/>
    <n v="175"/>
    <n v="223"/>
    <n v="60"/>
    <n v="458"/>
  </r>
  <r>
    <n v="3511"/>
    <s v="Яшкульский район"/>
    <x v="138"/>
    <x v="2"/>
    <n v="188"/>
    <n v="249"/>
    <n v="34"/>
    <n v="471"/>
  </r>
  <r>
    <n v="3525"/>
    <s v="г.Элиста"/>
    <x v="139"/>
    <x v="3"/>
    <m/>
    <m/>
    <m/>
    <n v="0"/>
  </r>
  <r>
    <n v="3528"/>
    <s v="г.Элиста"/>
    <x v="140"/>
    <x v="3"/>
    <m/>
    <m/>
    <m/>
    <n v="0"/>
  </r>
  <r>
    <n v="3529"/>
    <s v="г.Элиста"/>
    <x v="141"/>
    <x v="3"/>
    <m/>
    <m/>
    <m/>
    <n v="0"/>
  </r>
  <r>
    <n v="3532"/>
    <s v="г.Элиста"/>
    <x v="142"/>
    <x v="3"/>
    <n v="443"/>
    <n v="439"/>
    <n v="67"/>
    <n v="949"/>
  </r>
  <r>
    <n v="3533"/>
    <s v="г.Элиста"/>
    <x v="143"/>
    <x v="3"/>
    <n v="381"/>
    <n v="326"/>
    <n v="55"/>
    <n v="762"/>
  </r>
  <r>
    <n v="3537"/>
    <s v="г.Элиста"/>
    <x v="144"/>
    <x v="3"/>
    <n v="113"/>
    <n v="420"/>
    <n v="55"/>
    <n v="588"/>
  </r>
  <r>
    <n v="3538"/>
    <s v="г.Элиста"/>
    <x v="145"/>
    <x v="3"/>
    <n v="356"/>
    <n v="222"/>
    <n v="56"/>
    <n v="634"/>
  </r>
  <r>
    <n v="3541"/>
    <s v="г.Элиста"/>
    <x v="146"/>
    <x v="3"/>
    <n v="231"/>
    <n v="371"/>
    <n v="146"/>
    <n v="748"/>
  </r>
  <r>
    <n v="3399"/>
    <s v="Ики-Бурульский район"/>
    <x v="147"/>
    <x v="3"/>
    <n v="236"/>
    <n v="226"/>
    <n v="48"/>
    <n v="510"/>
  </r>
  <r>
    <n v="3411"/>
    <s v="Кетченеровский район"/>
    <x v="148"/>
    <x v="3"/>
    <n v="222"/>
    <n v="270"/>
    <n v="52"/>
    <n v="544"/>
  </r>
  <r>
    <n v="3432"/>
    <s v="Малодербетовский район"/>
    <x v="149"/>
    <x v="3"/>
    <n v="231"/>
    <n v="289"/>
    <n v="87"/>
    <n v="607"/>
  </r>
  <r>
    <n v="3468"/>
    <s v="Целинный район"/>
    <x v="150"/>
    <x v="3"/>
    <n v="397"/>
    <n v="434"/>
    <n v="51"/>
    <n v="882"/>
  </r>
  <r>
    <n v="3469"/>
    <s v="Целинный район"/>
    <x v="151"/>
    <x v="3"/>
    <n v="242"/>
    <n v="298"/>
    <n v="28"/>
    <n v="568"/>
  </r>
  <r>
    <n v="3524"/>
    <s v="г.Элиста"/>
    <x v="152"/>
    <x v="4"/>
    <m/>
    <m/>
    <m/>
    <n v="0"/>
  </r>
  <r>
    <n v="3531"/>
    <s v="г.Элиста"/>
    <x v="153"/>
    <x v="4"/>
    <n v="578"/>
    <n v="651"/>
    <n v="107"/>
    <n v="1336"/>
  </r>
  <r>
    <n v="3534"/>
    <s v="г.Элиста"/>
    <x v="154"/>
    <x v="4"/>
    <n v="559"/>
    <n v="612"/>
    <n v="85"/>
    <n v="1256"/>
  </r>
  <r>
    <n v="3539"/>
    <s v="г.Элиста"/>
    <x v="155"/>
    <x v="4"/>
    <m/>
    <m/>
    <m/>
    <n v="0"/>
  </r>
  <r>
    <n v="3540"/>
    <s v="г.Элиста"/>
    <x v="156"/>
    <x v="4"/>
    <n v="509"/>
    <n v="551"/>
    <n v="84"/>
    <n v="1144"/>
  </r>
  <r>
    <n v="3543"/>
    <s v="г.Элиста"/>
    <x v="157"/>
    <x v="4"/>
    <n v="441"/>
    <n v="473"/>
    <n v="232"/>
    <n v="11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2357D6-571B-494B-85FD-F61578A9AB1E}" name="Численность обучающихся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Численность обучающихся">
  <location ref="A3:F9" firstHeaderRow="0" firstDataRow="1" firstDataCol="1"/>
  <pivotFields count="8">
    <pivotField showAll="0"/>
    <pivotField showAll="0"/>
    <pivotField dataField="1" showAll="0">
      <items count="159">
        <item x="51"/>
        <item x="96"/>
        <item x="79"/>
        <item x="42"/>
        <item x="71"/>
        <item x="93"/>
        <item x="90"/>
        <item x="60"/>
        <item x="6"/>
        <item x="10"/>
        <item x="147"/>
        <item x="145"/>
        <item x="155"/>
        <item x="5"/>
        <item x="7"/>
        <item x="156"/>
        <item x="140"/>
        <item x="91"/>
        <item x="142"/>
        <item x="143"/>
        <item x="121"/>
        <item x="141"/>
        <item x="153"/>
        <item x="120"/>
        <item x="154"/>
        <item x="144"/>
        <item x="152"/>
        <item x="139"/>
        <item x="8"/>
        <item x="9"/>
        <item x="146"/>
        <item x="122"/>
        <item x="157"/>
        <item x="92"/>
        <item x="12"/>
        <item x="0"/>
        <item x="68"/>
        <item x="99"/>
        <item x="112"/>
        <item x="113"/>
        <item x="43"/>
        <item x="61"/>
        <item x="72"/>
        <item x="69"/>
        <item x="70"/>
        <item x="75"/>
        <item x="129"/>
        <item x="106"/>
        <item x="41"/>
        <item x="24"/>
        <item x="76"/>
        <item x="98"/>
        <item x="35"/>
        <item x="30"/>
        <item x="17"/>
        <item x="81"/>
        <item x="124"/>
        <item x="94"/>
        <item x="95"/>
        <item x="123"/>
        <item x="23"/>
        <item x="31"/>
        <item x="100"/>
        <item x="14"/>
        <item x="28"/>
        <item x="32"/>
        <item x="26"/>
        <item x="44"/>
        <item x="13"/>
        <item x="21"/>
        <item x="148"/>
        <item x="45"/>
        <item x="97"/>
        <item x="114"/>
        <item x="132"/>
        <item x="46"/>
        <item x="103"/>
        <item x="118"/>
        <item x="77"/>
        <item x="78"/>
        <item x="62"/>
        <item x="128"/>
        <item x="127"/>
        <item x="125"/>
        <item x="149"/>
        <item x="104"/>
        <item x="73"/>
        <item x="33"/>
        <item x="87"/>
        <item x="126"/>
        <item x="39"/>
        <item x="63"/>
        <item x="1"/>
        <item x="2"/>
        <item x="47"/>
        <item x="74"/>
        <item x="40"/>
        <item x="38"/>
        <item x="36"/>
        <item x="25"/>
        <item x="88"/>
        <item x="115"/>
        <item x="108"/>
        <item x="130"/>
        <item x="109"/>
        <item x="131"/>
        <item x="48"/>
        <item x="20"/>
        <item x="64"/>
        <item x="102"/>
        <item x="117"/>
        <item x="86"/>
        <item x="65"/>
        <item x="16"/>
        <item x="105"/>
        <item x="101"/>
        <item x="89"/>
        <item x="37"/>
        <item x="136"/>
        <item x="49"/>
        <item x="27"/>
        <item x="80"/>
        <item x="29"/>
        <item x="67"/>
        <item x="85"/>
        <item x="34"/>
        <item x="82"/>
        <item x="133"/>
        <item x="134"/>
        <item x="107"/>
        <item x="84"/>
        <item x="3"/>
        <item x="119"/>
        <item x="15"/>
        <item x="11"/>
        <item x="50"/>
        <item x="18"/>
        <item x="19"/>
        <item x="22"/>
        <item x="83"/>
        <item x="116"/>
        <item x="4"/>
        <item x="66"/>
        <item x="137"/>
        <item x="135"/>
        <item x="138"/>
        <item x="150"/>
        <item x="151"/>
        <item x="58"/>
        <item x="54"/>
        <item x="55"/>
        <item x="56"/>
        <item x="111"/>
        <item x="53"/>
        <item x="59"/>
        <item x="110"/>
        <item x="52"/>
        <item x="57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Количество ОО" fld="2" subtotal="count" baseField="0" baseItem="0"/>
    <dataField name="Количество обучающихся 1 - 4 классы" fld="4" baseField="0" baseItem="0"/>
    <dataField name="Количество обучающихся 5 - 9 классы" fld="5" baseField="0" baseItem="0"/>
    <dataField name="Количество обучающихся 10 - 11 классы" fld="6" baseField="0" baseItem="0"/>
    <dataField name="Всего обучающихся" fld="7" baseField="0" baseItem="0"/>
  </dataFields>
  <formats count="10">
    <format dxfId="1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field="3" type="button" dataOnly="0" labelOnly="1" outline="0" axis="axisRow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D75A-4BA8-43E9-9AA3-BCFF3E2A5CD2}">
  <dimension ref="A1:S25"/>
  <sheetViews>
    <sheetView tabSelected="1" view="pageBreakPreview" topLeftCell="C1" zoomScale="70" zoomScaleNormal="70" zoomScaleSheetLayoutView="70" workbookViewId="0">
      <selection activeCell="A14" sqref="A14"/>
    </sheetView>
  </sheetViews>
  <sheetFormatPr defaultRowHeight="15" x14ac:dyDescent="0.25"/>
  <sheetData>
    <row r="1" spans="1:19" x14ac:dyDescent="0.25">
      <c r="P1" t="s">
        <v>347</v>
      </c>
      <c r="S1" t="s">
        <v>348</v>
      </c>
    </row>
    <row r="3" spans="1:19" x14ac:dyDescent="0.25">
      <c r="P3" s="33" t="s">
        <v>377</v>
      </c>
    </row>
    <row r="4" spans="1:19" x14ac:dyDescent="0.25">
      <c r="P4" s="33" t="s">
        <v>375</v>
      </c>
    </row>
    <row r="5" spans="1:19" x14ac:dyDescent="0.25">
      <c r="P5" s="33" t="s">
        <v>351</v>
      </c>
    </row>
    <row r="6" spans="1:19" x14ac:dyDescent="0.25">
      <c r="P6" s="33" t="s">
        <v>372</v>
      </c>
    </row>
    <row r="7" spans="1:19" x14ac:dyDescent="0.25">
      <c r="P7" s="33" t="s">
        <v>352</v>
      </c>
    </row>
    <row r="8" spans="1:19" x14ac:dyDescent="0.25">
      <c r="P8" s="33" t="s">
        <v>362</v>
      </c>
    </row>
    <row r="11" spans="1:19" ht="82.5" customHeight="1" x14ac:dyDescent="0.25">
      <c r="A11" s="34" t="s">
        <v>350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24" spans="1:14" x14ac:dyDescent="0.25">
      <c r="A24" s="35" t="s">
        <v>349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x14ac:dyDescent="0.25">
      <c r="A25" s="35">
        <v>2021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</sheetData>
  <mergeCells count="3">
    <mergeCell ref="A11:N11"/>
    <mergeCell ref="A24:N24"/>
    <mergeCell ref="A25:N25"/>
  </mergeCells>
  <pageMargins left="0.70866141732283472" right="0.70866141732283472" top="1.181102362204724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7143-5BC9-40AC-B57C-7F26290CC730}">
  <dimension ref="A1:FE166"/>
  <sheetViews>
    <sheetView view="pageBreakPreview" zoomScale="90" zoomScaleNormal="100" zoomScaleSheetLayoutView="90" workbookViewId="0">
      <selection activeCell="ET160" sqref="ET160"/>
    </sheetView>
  </sheetViews>
  <sheetFormatPr defaultRowHeight="12.75" x14ac:dyDescent="0.2"/>
  <cols>
    <col min="1" max="1" width="18.28515625" style="4" customWidth="1"/>
    <col min="2" max="2" width="11.5703125" style="4" customWidth="1"/>
    <col min="3" max="3" width="6.7109375" style="4" customWidth="1"/>
    <col min="4" max="4" width="4" style="4" customWidth="1"/>
    <col min="5" max="5" width="5.28515625" style="4" customWidth="1"/>
    <col min="6" max="6" width="5.5703125" style="4" customWidth="1"/>
    <col min="7" max="7" width="3.42578125" style="4" customWidth="1"/>
    <col min="8" max="8" width="5.140625" style="4" customWidth="1"/>
    <col min="9" max="9" width="5" style="4" customWidth="1"/>
    <col min="10" max="10" width="5.7109375" style="4" customWidth="1"/>
    <col min="11" max="11" width="7.7109375" style="4" customWidth="1"/>
    <col min="12" max="14" width="3.140625" style="4" bestFit="1" customWidth="1"/>
    <col min="15" max="15" width="4.42578125" style="4" bestFit="1" customWidth="1"/>
    <col min="16" max="16" width="2.28515625" style="4" bestFit="1" customWidth="1"/>
    <col min="17" max="17" width="5.42578125" style="4" bestFit="1" customWidth="1"/>
    <col min="18" max="18" width="3.140625" style="4" bestFit="1" customWidth="1"/>
    <col min="19" max="19" width="5.42578125" style="4" bestFit="1" customWidth="1"/>
    <col min="20" max="20" width="3.140625" style="4" bestFit="1" customWidth="1"/>
    <col min="21" max="21" width="5.42578125" style="4" bestFit="1" customWidth="1"/>
    <col min="22" max="22" width="3.140625" style="4" bestFit="1" customWidth="1"/>
    <col min="23" max="23" width="5.42578125" style="4" bestFit="1" customWidth="1"/>
    <col min="24" max="24" width="3.140625" style="4" bestFit="1" customWidth="1"/>
    <col min="25" max="25" width="5.42578125" style="4" bestFit="1" customWidth="1"/>
    <col min="26" max="26" width="3.42578125" style="4" bestFit="1" customWidth="1"/>
    <col min="27" max="27" width="2.28515625" style="4" bestFit="1" customWidth="1"/>
    <col min="28" max="28" width="3.140625" style="4" bestFit="1" customWidth="1"/>
    <col min="29" max="29" width="3.85546875" style="4" customWidth="1"/>
    <col min="30" max="30" width="3.5703125" style="4" customWidth="1"/>
    <col min="31" max="31" width="5.7109375" style="4" customWidth="1"/>
    <col min="32" max="33" width="3.140625" style="4" bestFit="1" customWidth="1"/>
    <col min="34" max="34" width="5.140625" style="4" customWidth="1"/>
    <col min="35" max="35" width="5.85546875" style="4" customWidth="1"/>
    <col min="36" max="36" width="5" style="4" customWidth="1"/>
    <col min="37" max="37" width="5.5703125" style="4" customWidth="1"/>
    <col min="38" max="38" width="3.42578125" style="4" bestFit="1" customWidth="1"/>
    <col min="39" max="39" width="2.28515625" style="4" bestFit="1" customWidth="1"/>
    <col min="40" max="41" width="5.42578125" style="4" bestFit="1" customWidth="1"/>
    <col min="42" max="42" width="5.7109375" style="4" customWidth="1"/>
    <col min="43" max="45" width="5.42578125" style="4" customWidth="1"/>
    <col min="46" max="46" width="5.85546875" style="4" customWidth="1"/>
    <col min="47" max="47" width="4.85546875" style="4" customWidth="1"/>
    <col min="48" max="48" width="6" style="4" customWidth="1"/>
    <col min="49" max="49" width="4.140625" style="4" customWidth="1"/>
    <col min="50" max="50" width="3.42578125" style="4" bestFit="1" customWidth="1"/>
    <col min="51" max="51" width="2.28515625" style="4" bestFit="1" customWidth="1"/>
    <col min="52" max="53" width="3.140625" style="4" bestFit="1" customWidth="1"/>
    <col min="54" max="54" width="3.85546875" style="4" customWidth="1"/>
    <col min="55" max="55" width="3.140625" style="4" bestFit="1" customWidth="1"/>
    <col min="56" max="56" width="6" style="4" customWidth="1"/>
    <col min="57" max="57" width="5.42578125" style="4" bestFit="1" customWidth="1"/>
    <col min="58" max="58" width="3.140625" style="4" bestFit="1" customWidth="1"/>
    <col min="59" max="59" width="4.5703125" style="4" customWidth="1"/>
    <col min="60" max="60" width="5.42578125" style="4" bestFit="1" customWidth="1"/>
    <col min="61" max="61" width="3.140625" style="4" bestFit="1" customWidth="1"/>
    <col min="62" max="62" width="3.42578125" style="4" bestFit="1" customWidth="1"/>
    <col min="63" max="63" width="2.28515625" style="4" bestFit="1" customWidth="1"/>
    <col min="64" max="64" width="4" style="4" customWidth="1"/>
    <col min="65" max="65" width="7.85546875" style="4" customWidth="1"/>
    <col min="66" max="66" width="3.140625" style="4" bestFit="1" customWidth="1"/>
    <col min="67" max="67" width="4.140625" style="4" customWidth="1"/>
    <col min="68" max="68" width="5.42578125" style="4" bestFit="1" customWidth="1"/>
    <col min="69" max="70" width="4.42578125" style="4" customWidth="1"/>
    <col min="71" max="71" width="5.42578125" style="4" bestFit="1" customWidth="1"/>
    <col min="72" max="73" width="3.7109375" style="4" customWidth="1"/>
    <col min="74" max="74" width="5.140625" style="4" customWidth="1"/>
    <col min="75" max="75" width="3.140625" style="4" bestFit="1" customWidth="1"/>
    <col min="76" max="76" width="3.42578125" style="4" bestFit="1" customWidth="1"/>
    <col min="77" max="77" width="2.28515625" style="4" bestFit="1" customWidth="1"/>
    <col min="78" max="78" width="5" style="4" customWidth="1"/>
    <col min="79" max="79" width="5.85546875" style="4" customWidth="1"/>
    <col min="80" max="80" width="7.140625" style="4" customWidth="1"/>
    <col min="81" max="81" width="6" style="4" customWidth="1"/>
    <col min="82" max="82" width="6.85546875" style="4" customWidth="1"/>
    <col min="83" max="83" width="3.140625" style="4" bestFit="1" customWidth="1"/>
    <col min="84" max="84" width="7.5703125" style="4" customWidth="1"/>
    <col min="85" max="85" width="5.42578125" style="4" bestFit="1" customWidth="1"/>
    <col min="86" max="87" width="3.140625" style="4" bestFit="1" customWidth="1"/>
    <col min="88" max="88" width="3.42578125" style="4" bestFit="1" customWidth="1"/>
    <col min="89" max="89" width="2.28515625" style="4" bestFit="1" customWidth="1"/>
    <col min="90" max="90" width="3.140625" style="4" bestFit="1" customWidth="1"/>
    <col min="91" max="92" width="4.140625" style="4" customWidth="1"/>
    <col min="93" max="94" width="5.42578125" style="4" bestFit="1" customWidth="1"/>
    <col min="95" max="95" width="3" style="4" bestFit="1" customWidth="1"/>
    <col min="96" max="96" width="2" style="4" bestFit="1" customWidth="1"/>
    <col min="97" max="97" width="4.42578125" style="4" bestFit="1" customWidth="1"/>
    <col min="98" max="98" width="2" style="4" bestFit="1" customWidth="1"/>
    <col min="99" max="99" width="6.28515625" style="4" customWidth="1"/>
    <col min="100" max="100" width="5.5703125" style="4" customWidth="1"/>
    <col min="101" max="101" width="5.42578125" style="4" bestFit="1" customWidth="1"/>
    <col min="102" max="102" width="5.7109375" style="12" customWidth="1"/>
    <col min="103" max="103" width="4.28515625" style="12" customWidth="1"/>
    <col min="104" max="105" width="5.42578125" style="12" bestFit="1" customWidth="1"/>
    <col min="106" max="107" width="7.7109375" style="12" bestFit="1" customWidth="1"/>
    <col min="108" max="108" width="5.42578125" style="12" bestFit="1" customWidth="1"/>
    <col min="109" max="109" width="7.7109375" style="12" bestFit="1" customWidth="1"/>
    <col min="110" max="110" width="5.42578125" style="12" bestFit="1" customWidth="1"/>
    <col min="111" max="111" width="4" style="12" bestFit="1" customWidth="1"/>
    <col min="112" max="113" width="3.140625" style="12" bestFit="1" customWidth="1"/>
    <col min="114" max="114" width="4.140625" style="12" customWidth="1"/>
    <col min="115" max="117" width="5.42578125" style="12" bestFit="1" customWidth="1"/>
    <col min="118" max="118" width="4.42578125" style="4" bestFit="1" customWidth="1"/>
    <col min="119" max="119" width="2" style="4" bestFit="1" customWidth="1"/>
    <col min="120" max="121" width="3.5703125" style="4" bestFit="1" customWidth="1"/>
    <col min="122" max="125" width="3.140625" style="4" bestFit="1" customWidth="1"/>
    <col min="126" max="126" width="9" style="4" customWidth="1"/>
    <col min="127" max="144" width="3.140625" style="4" bestFit="1" customWidth="1"/>
    <col min="145" max="145" width="4.42578125" style="4" bestFit="1" customWidth="1"/>
    <col min="146" max="146" width="2" style="4" bestFit="1" customWidth="1"/>
    <col min="147" max="147" width="8.140625" style="4" customWidth="1"/>
    <col min="148" max="148" width="6.28515625" style="4" customWidth="1"/>
    <col min="149" max="149" width="5.42578125" style="4" bestFit="1" customWidth="1"/>
    <col min="150" max="150" width="8.42578125" style="4" customWidth="1"/>
    <col min="151" max="151" width="3.5703125" style="4" customWidth="1"/>
    <col min="152" max="152" width="2" style="4" bestFit="1" customWidth="1"/>
    <col min="153" max="153" width="5.7109375" style="4" customWidth="1"/>
    <col min="154" max="155" width="5.42578125" style="4" bestFit="1" customWidth="1"/>
    <col min="156" max="156" width="4.28515625" style="4" customWidth="1"/>
    <col min="157" max="157" width="8" style="12" customWidth="1"/>
    <col min="158" max="158" width="3.5703125" style="4" bestFit="1" customWidth="1"/>
    <col min="159" max="159" width="3.140625" style="4" bestFit="1" customWidth="1"/>
    <col min="160" max="160" width="4.42578125" style="4" bestFit="1" customWidth="1"/>
    <col min="161" max="161" width="3.140625" style="4" bestFit="1" customWidth="1"/>
    <col min="162" max="16384" width="9.140625" style="4"/>
  </cols>
  <sheetData>
    <row r="1" spans="1:161" ht="143.25" customHeight="1" x14ac:dyDescent="0.2">
      <c r="A1" s="40" t="s">
        <v>97</v>
      </c>
      <c r="B1" s="40" t="s">
        <v>96</v>
      </c>
      <c r="C1" s="41" t="s">
        <v>376</v>
      </c>
      <c r="D1" s="46" t="s">
        <v>342</v>
      </c>
      <c r="E1" s="46" t="s">
        <v>312</v>
      </c>
      <c r="F1" s="46" t="s">
        <v>313</v>
      </c>
      <c r="G1" s="46" t="s">
        <v>314</v>
      </c>
      <c r="H1" s="46" t="s">
        <v>315</v>
      </c>
      <c r="I1" s="46" t="s">
        <v>343</v>
      </c>
      <c r="J1" s="46" t="s">
        <v>344</v>
      </c>
      <c r="K1" s="46" t="s">
        <v>345</v>
      </c>
      <c r="L1" s="43" t="s">
        <v>364</v>
      </c>
      <c r="M1" s="43"/>
      <c r="N1" s="43"/>
      <c r="O1" s="38" t="s">
        <v>250</v>
      </c>
      <c r="P1" s="38"/>
      <c r="Q1" s="39" t="s">
        <v>316</v>
      </c>
      <c r="R1" s="39" t="s">
        <v>3</v>
      </c>
      <c r="S1" s="39" t="s">
        <v>4</v>
      </c>
      <c r="T1" s="39" t="s">
        <v>5</v>
      </c>
      <c r="U1" s="39" t="s">
        <v>6</v>
      </c>
      <c r="V1" s="39" t="s">
        <v>7</v>
      </c>
      <c r="W1" s="39" t="s">
        <v>8</v>
      </c>
      <c r="X1" s="39" t="s">
        <v>9</v>
      </c>
      <c r="Y1" s="39" t="s">
        <v>10</v>
      </c>
      <c r="Z1" s="45" t="s">
        <v>251</v>
      </c>
      <c r="AA1" s="45"/>
      <c r="AB1" s="39" t="s">
        <v>11</v>
      </c>
      <c r="AC1" s="39" t="s">
        <v>12</v>
      </c>
      <c r="AD1" s="39" t="s">
        <v>13</v>
      </c>
      <c r="AE1" s="39" t="s">
        <v>14</v>
      </c>
      <c r="AF1" s="39" t="s">
        <v>15</v>
      </c>
      <c r="AG1" s="39" t="s">
        <v>16</v>
      </c>
      <c r="AH1" s="39" t="s">
        <v>17</v>
      </c>
      <c r="AI1" s="39" t="s">
        <v>18</v>
      </c>
      <c r="AJ1" s="39" t="s">
        <v>19</v>
      </c>
      <c r="AK1" s="39" t="s">
        <v>20</v>
      </c>
      <c r="AL1" s="45" t="s">
        <v>252</v>
      </c>
      <c r="AM1" s="45"/>
      <c r="AN1" s="39" t="s">
        <v>318</v>
      </c>
      <c r="AO1" s="39" t="s">
        <v>317</v>
      </c>
      <c r="AP1" s="39" t="s">
        <v>21</v>
      </c>
      <c r="AQ1" s="39" t="s">
        <v>319</v>
      </c>
      <c r="AR1" s="39" t="s">
        <v>22</v>
      </c>
      <c r="AS1" s="39" t="s">
        <v>358</v>
      </c>
      <c r="AT1" s="39" t="s">
        <v>346</v>
      </c>
      <c r="AU1" s="39" t="s">
        <v>23</v>
      </c>
      <c r="AV1" s="39" t="s">
        <v>320</v>
      </c>
      <c r="AW1" s="39" t="s">
        <v>24</v>
      </c>
      <c r="AX1" s="45" t="s">
        <v>253</v>
      </c>
      <c r="AY1" s="45"/>
      <c r="AZ1" s="39" t="s">
        <v>25</v>
      </c>
      <c r="BA1" s="39" t="s">
        <v>26</v>
      </c>
      <c r="BB1" s="39" t="s">
        <v>27</v>
      </c>
      <c r="BC1" s="39" t="s">
        <v>28</v>
      </c>
      <c r="BD1" s="39" t="s">
        <v>359</v>
      </c>
      <c r="BE1" s="39" t="s">
        <v>29</v>
      </c>
      <c r="BF1" s="39" t="s">
        <v>30</v>
      </c>
      <c r="BG1" s="39" t="s">
        <v>31</v>
      </c>
      <c r="BH1" s="39" t="s">
        <v>321</v>
      </c>
      <c r="BI1" s="39" t="s">
        <v>264</v>
      </c>
      <c r="BJ1" s="45" t="s">
        <v>253</v>
      </c>
      <c r="BK1" s="45"/>
      <c r="BL1" s="39" t="s">
        <v>322</v>
      </c>
      <c r="BM1" s="39" t="s">
        <v>323</v>
      </c>
      <c r="BN1" s="39" t="s">
        <v>32</v>
      </c>
      <c r="BO1" s="39" t="s">
        <v>324</v>
      </c>
      <c r="BP1" s="39" t="s">
        <v>33</v>
      </c>
      <c r="BQ1" s="39" t="s">
        <v>34</v>
      </c>
      <c r="BR1" s="39" t="s">
        <v>35</v>
      </c>
      <c r="BS1" s="39" t="s">
        <v>36</v>
      </c>
      <c r="BT1" s="39" t="s">
        <v>283</v>
      </c>
      <c r="BU1" s="39" t="s">
        <v>325</v>
      </c>
      <c r="BV1" s="39" t="s">
        <v>39</v>
      </c>
      <c r="BW1" s="39" t="s">
        <v>40</v>
      </c>
      <c r="BX1" s="45" t="s">
        <v>254</v>
      </c>
      <c r="BY1" s="45"/>
      <c r="BZ1" s="39" t="s">
        <v>42</v>
      </c>
      <c r="CA1" s="39" t="s">
        <v>326</v>
      </c>
      <c r="CB1" s="39" t="s">
        <v>43</v>
      </c>
      <c r="CC1" s="39" t="s">
        <v>44</v>
      </c>
      <c r="CD1" s="39" t="s">
        <v>327</v>
      </c>
      <c r="CE1" s="39" t="s">
        <v>328</v>
      </c>
      <c r="CF1" s="39" t="s">
        <v>329</v>
      </c>
      <c r="CG1" s="39" t="s">
        <v>330</v>
      </c>
      <c r="CH1" s="39" t="s">
        <v>45</v>
      </c>
      <c r="CI1" s="39" t="s">
        <v>46</v>
      </c>
      <c r="CJ1" s="45" t="s">
        <v>255</v>
      </c>
      <c r="CK1" s="45"/>
      <c r="CL1" s="39" t="s">
        <v>47</v>
      </c>
      <c r="CM1" s="39" t="s">
        <v>48</v>
      </c>
      <c r="CN1" s="39" t="s">
        <v>49</v>
      </c>
      <c r="CO1" s="39" t="s">
        <v>50</v>
      </c>
      <c r="CP1" s="39" t="s">
        <v>51</v>
      </c>
      <c r="CQ1" s="45" t="s">
        <v>256</v>
      </c>
      <c r="CR1" s="45"/>
      <c r="CS1" s="38" t="s">
        <v>257</v>
      </c>
      <c r="CT1" s="38"/>
      <c r="CU1" s="39" t="s">
        <v>52</v>
      </c>
      <c r="CV1" s="39" t="s">
        <v>53</v>
      </c>
      <c r="CW1" s="39" t="s">
        <v>54</v>
      </c>
      <c r="CX1" s="42" t="s">
        <v>55</v>
      </c>
      <c r="CY1" s="42" t="s">
        <v>56</v>
      </c>
      <c r="CZ1" s="42" t="s">
        <v>57</v>
      </c>
      <c r="DA1" s="42" t="s">
        <v>331</v>
      </c>
      <c r="DB1" s="42" t="s">
        <v>58</v>
      </c>
      <c r="DC1" s="42" t="s">
        <v>59</v>
      </c>
      <c r="DD1" s="42" t="s">
        <v>60</v>
      </c>
      <c r="DE1" s="42" t="s">
        <v>61</v>
      </c>
      <c r="DF1" s="42" t="s">
        <v>62</v>
      </c>
      <c r="DG1" s="42" t="s">
        <v>63</v>
      </c>
      <c r="DH1" s="42" t="s">
        <v>64</v>
      </c>
      <c r="DI1" s="42" t="s">
        <v>65</v>
      </c>
      <c r="DJ1" s="42" t="s">
        <v>66</v>
      </c>
      <c r="DK1" s="42" t="s">
        <v>67</v>
      </c>
      <c r="DL1" s="42" t="s">
        <v>68</v>
      </c>
      <c r="DM1" s="42" t="s">
        <v>69</v>
      </c>
      <c r="DN1" s="38" t="s">
        <v>258</v>
      </c>
      <c r="DO1" s="38"/>
      <c r="DP1" s="44" t="s">
        <v>334</v>
      </c>
      <c r="DQ1" s="44"/>
      <c r="DR1" s="44"/>
      <c r="DS1" s="44" t="s">
        <v>335</v>
      </c>
      <c r="DT1" s="44"/>
      <c r="DU1" s="44"/>
      <c r="DV1" s="39" t="s">
        <v>70</v>
      </c>
      <c r="DW1" s="43" t="s">
        <v>341</v>
      </c>
      <c r="DX1" s="43"/>
      <c r="DY1" s="43"/>
      <c r="DZ1" s="43" t="s">
        <v>336</v>
      </c>
      <c r="EA1" s="43"/>
      <c r="EB1" s="43"/>
      <c r="EC1" s="43" t="s">
        <v>337</v>
      </c>
      <c r="ED1" s="43"/>
      <c r="EE1" s="43"/>
      <c r="EF1" s="43" t="s">
        <v>338</v>
      </c>
      <c r="EG1" s="43"/>
      <c r="EH1" s="43"/>
      <c r="EI1" s="43" t="s">
        <v>339</v>
      </c>
      <c r="EJ1" s="43"/>
      <c r="EK1" s="43"/>
      <c r="EL1" s="43" t="s">
        <v>340</v>
      </c>
      <c r="EM1" s="43"/>
      <c r="EN1" s="43"/>
      <c r="EO1" s="38" t="s">
        <v>259</v>
      </c>
      <c r="EP1" s="38"/>
      <c r="EQ1" s="39" t="s">
        <v>71</v>
      </c>
      <c r="ER1" s="39" t="s">
        <v>72</v>
      </c>
      <c r="ES1" s="39" t="s">
        <v>73</v>
      </c>
      <c r="ET1" s="39" t="s">
        <v>74</v>
      </c>
      <c r="EU1" s="38" t="s">
        <v>260</v>
      </c>
      <c r="EV1" s="38"/>
      <c r="EW1" s="39" t="s">
        <v>332</v>
      </c>
      <c r="EX1" s="39" t="s">
        <v>75</v>
      </c>
      <c r="EY1" s="39" t="s">
        <v>76</v>
      </c>
      <c r="EZ1" s="39" t="s">
        <v>77</v>
      </c>
      <c r="FA1" s="42" t="s">
        <v>333</v>
      </c>
      <c r="FB1" s="38" t="s">
        <v>261</v>
      </c>
      <c r="FC1" s="38"/>
      <c r="FD1" s="39" t="s">
        <v>262</v>
      </c>
      <c r="FE1" s="39"/>
    </row>
    <row r="2" spans="1:161" ht="89.25" customHeight="1" x14ac:dyDescent="0.2">
      <c r="A2" s="40"/>
      <c r="B2" s="40"/>
      <c r="C2" s="41"/>
      <c r="D2" s="46"/>
      <c r="E2" s="46"/>
      <c r="F2" s="46"/>
      <c r="G2" s="46"/>
      <c r="H2" s="46"/>
      <c r="I2" s="46"/>
      <c r="J2" s="46"/>
      <c r="K2" s="46"/>
      <c r="L2" s="7" t="s">
        <v>0</v>
      </c>
      <c r="M2" s="7" t="s">
        <v>1</v>
      </c>
      <c r="N2" s="7" t="s">
        <v>2</v>
      </c>
      <c r="O2" s="38"/>
      <c r="P2" s="38"/>
      <c r="Q2" s="39"/>
      <c r="R2" s="39"/>
      <c r="S2" s="39"/>
      <c r="T2" s="39"/>
      <c r="U2" s="39"/>
      <c r="V2" s="39"/>
      <c r="W2" s="39"/>
      <c r="X2" s="39"/>
      <c r="Y2" s="39"/>
      <c r="Z2" s="45"/>
      <c r="AA2" s="4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45"/>
      <c r="AM2" s="45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45"/>
      <c r="AY2" s="45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45"/>
      <c r="BK2" s="45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45"/>
      <c r="BY2" s="45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45"/>
      <c r="CK2" s="45"/>
      <c r="CL2" s="39"/>
      <c r="CM2" s="39"/>
      <c r="CN2" s="39"/>
      <c r="CO2" s="39"/>
      <c r="CP2" s="39"/>
      <c r="CQ2" s="45"/>
      <c r="CR2" s="45"/>
      <c r="CS2" s="38"/>
      <c r="CT2" s="38"/>
      <c r="CU2" s="39"/>
      <c r="CV2" s="39"/>
      <c r="CW2" s="39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38"/>
      <c r="DO2" s="38"/>
      <c r="DP2" s="7" t="s">
        <v>0</v>
      </c>
      <c r="DQ2" s="7" t="s">
        <v>1</v>
      </c>
      <c r="DR2" s="7" t="s">
        <v>2</v>
      </c>
      <c r="DS2" s="7" t="s">
        <v>0</v>
      </c>
      <c r="DT2" s="7" t="s">
        <v>1</v>
      </c>
      <c r="DU2" s="7" t="s">
        <v>2</v>
      </c>
      <c r="DV2" s="39"/>
      <c r="DW2" s="7" t="s">
        <v>0</v>
      </c>
      <c r="DX2" s="7" t="s">
        <v>1</v>
      </c>
      <c r="DY2" s="7" t="s">
        <v>2</v>
      </c>
      <c r="DZ2" s="7" t="s">
        <v>0</v>
      </c>
      <c r="EA2" s="7" t="s">
        <v>1</v>
      </c>
      <c r="EB2" s="7" t="s">
        <v>2</v>
      </c>
      <c r="EC2" s="7" t="s">
        <v>0</v>
      </c>
      <c r="ED2" s="7" t="s">
        <v>1</v>
      </c>
      <c r="EE2" s="7" t="s">
        <v>2</v>
      </c>
      <c r="EF2" s="7" t="s">
        <v>0</v>
      </c>
      <c r="EG2" s="7" t="s">
        <v>1</v>
      </c>
      <c r="EH2" s="7" t="s">
        <v>2</v>
      </c>
      <c r="EI2" s="7" t="s">
        <v>0</v>
      </c>
      <c r="EJ2" s="7" t="s">
        <v>1</v>
      </c>
      <c r="EK2" s="7" t="s">
        <v>2</v>
      </c>
      <c r="EL2" s="7" t="s">
        <v>0</v>
      </c>
      <c r="EM2" s="7" t="s">
        <v>1</v>
      </c>
      <c r="EN2" s="7" t="s">
        <v>2</v>
      </c>
      <c r="EO2" s="38"/>
      <c r="EP2" s="38"/>
      <c r="EQ2" s="39"/>
      <c r="ER2" s="39"/>
      <c r="ES2" s="39"/>
      <c r="ET2" s="39"/>
      <c r="EU2" s="38"/>
      <c r="EV2" s="38"/>
      <c r="EW2" s="39"/>
      <c r="EX2" s="39"/>
      <c r="EY2" s="39"/>
      <c r="EZ2" s="39"/>
      <c r="FA2" s="42"/>
      <c r="FB2" s="38"/>
      <c r="FC2" s="38"/>
      <c r="FD2" s="39"/>
      <c r="FE2" s="39"/>
    </row>
    <row r="3" spans="1:161" s="11" customFormat="1" ht="12" x14ac:dyDescent="0.2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4">
        <v>15</v>
      </c>
      <c r="P3" s="15"/>
      <c r="Q3" s="16">
        <v>16</v>
      </c>
      <c r="R3" s="16">
        <v>17</v>
      </c>
      <c r="S3" s="16">
        <v>18</v>
      </c>
      <c r="T3" s="16">
        <v>19</v>
      </c>
      <c r="U3" s="16">
        <v>20</v>
      </c>
      <c r="V3" s="16">
        <v>21</v>
      </c>
      <c r="W3" s="16">
        <v>22</v>
      </c>
      <c r="X3" s="16">
        <v>23</v>
      </c>
      <c r="Y3" s="16">
        <v>24</v>
      </c>
      <c r="Z3" s="17">
        <v>25</v>
      </c>
      <c r="AA3" s="16"/>
      <c r="AB3" s="16">
        <v>26</v>
      </c>
      <c r="AC3" s="16">
        <v>27</v>
      </c>
      <c r="AD3" s="16">
        <v>28</v>
      </c>
      <c r="AE3" s="16">
        <v>29</v>
      </c>
      <c r="AF3" s="16">
        <v>30</v>
      </c>
      <c r="AG3" s="16">
        <v>31</v>
      </c>
      <c r="AH3" s="16">
        <v>32</v>
      </c>
      <c r="AI3" s="16">
        <v>33</v>
      </c>
      <c r="AJ3" s="16">
        <v>34</v>
      </c>
      <c r="AK3" s="16">
        <v>35</v>
      </c>
      <c r="AL3" s="17">
        <v>36</v>
      </c>
      <c r="AM3" s="16"/>
      <c r="AN3" s="16">
        <v>37</v>
      </c>
      <c r="AO3" s="16">
        <v>38</v>
      </c>
      <c r="AP3" s="16">
        <v>39</v>
      </c>
      <c r="AQ3" s="16">
        <v>40</v>
      </c>
      <c r="AR3" s="16">
        <v>41</v>
      </c>
      <c r="AS3" s="16">
        <v>42</v>
      </c>
      <c r="AT3" s="16">
        <v>43</v>
      </c>
      <c r="AU3" s="16">
        <v>44</v>
      </c>
      <c r="AV3" s="16">
        <v>45</v>
      </c>
      <c r="AW3" s="16">
        <v>46</v>
      </c>
      <c r="AX3" s="17">
        <v>47</v>
      </c>
      <c r="AY3" s="16"/>
      <c r="AZ3" s="16">
        <v>48</v>
      </c>
      <c r="BA3" s="16">
        <v>49</v>
      </c>
      <c r="BB3" s="16">
        <v>50</v>
      </c>
      <c r="BC3" s="16">
        <v>51</v>
      </c>
      <c r="BD3" s="16">
        <v>52</v>
      </c>
      <c r="BE3" s="16">
        <v>53</v>
      </c>
      <c r="BF3" s="16">
        <v>54</v>
      </c>
      <c r="BG3" s="16">
        <v>55</v>
      </c>
      <c r="BH3" s="16">
        <v>56</v>
      </c>
      <c r="BI3" s="16">
        <v>57</v>
      </c>
      <c r="BJ3" s="17">
        <v>58</v>
      </c>
      <c r="BK3" s="16"/>
      <c r="BL3" s="16">
        <v>59</v>
      </c>
      <c r="BM3" s="16">
        <v>60</v>
      </c>
      <c r="BN3" s="16">
        <v>61</v>
      </c>
      <c r="BO3" s="16">
        <v>62</v>
      </c>
      <c r="BP3" s="16">
        <v>63</v>
      </c>
      <c r="BQ3" s="16">
        <v>64</v>
      </c>
      <c r="BR3" s="16">
        <v>65</v>
      </c>
      <c r="BS3" s="16">
        <v>66</v>
      </c>
      <c r="BT3" s="16">
        <v>67</v>
      </c>
      <c r="BU3" s="16">
        <v>68</v>
      </c>
      <c r="BV3" s="16">
        <v>69</v>
      </c>
      <c r="BW3" s="16">
        <v>70</v>
      </c>
      <c r="BX3" s="17">
        <v>71</v>
      </c>
      <c r="BY3" s="16"/>
      <c r="BZ3" s="16">
        <v>72</v>
      </c>
      <c r="CA3" s="16">
        <v>73</v>
      </c>
      <c r="CB3" s="16">
        <v>74</v>
      </c>
      <c r="CC3" s="16">
        <v>75</v>
      </c>
      <c r="CD3" s="16">
        <v>76</v>
      </c>
      <c r="CE3" s="16">
        <v>77</v>
      </c>
      <c r="CF3" s="16">
        <v>78</v>
      </c>
      <c r="CG3" s="16">
        <v>79</v>
      </c>
      <c r="CH3" s="16">
        <v>80</v>
      </c>
      <c r="CI3" s="16">
        <v>81</v>
      </c>
      <c r="CJ3" s="17">
        <v>82</v>
      </c>
      <c r="CK3" s="16"/>
      <c r="CL3" s="16">
        <v>83</v>
      </c>
      <c r="CM3" s="16">
        <v>84</v>
      </c>
      <c r="CN3" s="16">
        <v>85</v>
      </c>
      <c r="CO3" s="16">
        <v>86</v>
      </c>
      <c r="CP3" s="16">
        <v>87</v>
      </c>
      <c r="CQ3" s="17">
        <v>88</v>
      </c>
      <c r="CR3" s="16"/>
      <c r="CS3" s="18">
        <v>89</v>
      </c>
      <c r="CT3" s="16"/>
      <c r="CU3" s="16">
        <v>90</v>
      </c>
      <c r="CV3" s="16">
        <v>91</v>
      </c>
      <c r="CW3" s="16">
        <v>92</v>
      </c>
      <c r="CX3" s="15">
        <v>93</v>
      </c>
      <c r="CY3" s="15">
        <v>94</v>
      </c>
      <c r="CZ3" s="15">
        <v>95</v>
      </c>
      <c r="DA3" s="15">
        <v>96</v>
      </c>
      <c r="DB3" s="15">
        <v>97</v>
      </c>
      <c r="DC3" s="15">
        <v>98</v>
      </c>
      <c r="DD3" s="15">
        <v>99</v>
      </c>
      <c r="DE3" s="19">
        <v>100</v>
      </c>
      <c r="DF3" s="19">
        <v>101</v>
      </c>
      <c r="DG3" s="19">
        <v>102</v>
      </c>
      <c r="DH3" s="19">
        <v>103</v>
      </c>
      <c r="DI3" s="19">
        <v>104</v>
      </c>
      <c r="DJ3" s="19">
        <v>105</v>
      </c>
      <c r="DK3" s="19">
        <v>106</v>
      </c>
      <c r="DL3" s="19">
        <v>107</v>
      </c>
      <c r="DM3" s="19">
        <v>108</v>
      </c>
      <c r="DN3" s="20">
        <v>109</v>
      </c>
      <c r="DO3" s="21"/>
      <c r="DP3" s="21">
        <v>110</v>
      </c>
      <c r="DQ3" s="21">
        <v>111</v>
      </c>
      <c r="DR3" s="21">
        <v>112</v>
      </c>
      <c r="DS3" s="21">
        <v>113</v>
      </c>
      <c r="DT3" s="21">
        <v>114</v>
      </c>
      <c r="DU3" s="21">
        <v>115</v>
      </c>
      <c r="DV3" s="21">
        <v>116</v>
      </c>
      <c r="DW3" s="21">
        <v>117</v>
      </c>
      <c r="DX3" s="21">
        <v>118</v>
      </c>
      <c r="DY3" s="21">
        <v>119</v>
      </c>
      <c r="DZ3" s="21">
        <v>120</v>
      </c>
      <c r="EA3" s="21">
        <v>121</v>
      </c>
      <c r="EB3" s="21">
        <v>122</v>
      </c>
      <c r="EC3" s="21">
        <v>123</v>
      </c>
      <c r="ED3" s="21">
        <v>124</v>
      </c>
      <c r="EE3" s="21">
        <v>125</v>
      </c>
      <c r="EF3" s="21">
        <v>126</v>
      </c>
      <c r="EG3" s="21">
        <v>127</v>
      </c>
      <c r="EH3" s="21">
        <v>128</v>
      </c>
      <c r="EI3" s="21">
        <v>129</v>
      </c>
      <c r="EJ3" s="21">
        <v>130</v>
      </c>
      <c r="EK3" s="21">
        <v>131</v>
      </c>
      <c r="EL3" s="21">
        <v>132</v>
      </c>
      <c r="EM3" s="21">
        <v>133</v>
      </c>
      <c r="EN3" s="21">
        <v>134</v>
      </c>
      <c r="EO3" s="20">
        <v>135</v>
      </c>
      <c r="EP3" s="21"/>
      <c r="EQ3" s="21">
        <v>136</v>
      </c>
      <c r="ER3" s="21">
        <v>137</v>
      </c>
      <c r="ES3" s="21">
        <v>138</v>
      </c>
      <c r="ET3" s="21">
        <v>139</v>
      </c>
      <c r="EU3" s="20">
        <v>140</v>
      </c>
      <c r="EV3" s="21"/>
      <c r="EW3" s="21">
        <v>141</v>
      </c>
      <c r="EX3" s="21">
        <v>142</v>
      </c>
      <c r="EY3" s="21">
        <v>143</v>
      </c>
      <c r="EZ3" s="21">
        <v>144</v>
      </c>
      <c r="FA3" s="19">
        <v>145</v>
      </c>
      <c r="FB3" s="20">
        <v>146</v>
      </c>
      <c r="FC3" s="21"/>
      <c r="FD3" s="21">
        <v>147</v>
      </c>
      <c r="FE3" s="19"/>
    </row>
    <row r="4" spans="1:161" ht="38.25" x14ac:dyDescent="0.2">
      <c r="A4" s="6" t="s">
        <v>139</v>
      </c>
      <c r="B4" s="6" t="s">
        <v>247</v>
      </c>
      <c r="C4" s="6" t="s">
        <v>353</v>
      </c>
      <c r="D4" s="5">
        <v>10</v>
      </c>
      <c r="E4" s="5">
        <v>10</v>
      </c>
      <c r="F4" s="5">
        <v>7</v>
      </c>
      <c r="G4" s="5">
        <v>2</v>
      </c>
      <c r="H4" s="5">
        <v>7</v>
      </c>
      <c r="I4" s="5">
        <v>7</v>
      </c>
      <c r="J4" s="5">
        <v>10</v>
      </c>
      <c r="K4" s="5">
        <v>10</v>
      </c>
      <c r="L4" s="5" t="s">
        <v>131</v>
      </c>
      <c r="M4" s="5">
        <v>2</v>
      </c>
      <c r="N4" s="5" t="s">
        <v>131</v>
      </c>
      <c r="O4" s="5">
        <f t="shared" ref="O4:O35" si="0">SUM(D4:N4)</f>
        <v>65</v>
      </c>
      <c r="P4" s="5">
        <f t="shared" ref="P4:P35" si="1">IF(O4&lt;O$164*0.3,0,IF(O4&lt;O$164*0.7,1,IF(O4=0,0,2)))</f>
        <v>1</v>
      </c>
      <c r="Q4" s="5">
        <v>5</v>
      </c>
      <c r="R4" s="5">
        <v>5</v>
      </c>
      <c r="S4" s="5">
        <v>5</v>
      </c>
      <c r="T4" s="5">
        <v>5</v>
      </c>
      <c r="U4" s="5">
        <v>5</v>
      </c>
      <c r="V4" s="5">
        <v>5</v>
      </c>
      <c r="W4" s="5">
        <v>5</v>
      </c>
      <c r="X4" s="5">
        <v>5</v>
      </c>
      <c r="Y4" s="5">
        <v>5</v>
      </c>
      <c r="Z4" s="5">
        <f t="shared" ref="Z4:Z35" si="2">SUM(Q4:Y4)</f>
        <v>45</v>
      </c>
      <c r="AA4" s="5">
        <f t="shared" ref="AA4:AA35" si="3">IF(Z4&lt;Z$164*0.3,0,IF(Z4&lt;Z$164*0.7,1,IF(Z4=0,0,2)))</f>
        <v>2</v>
      </c>
      <c r="AB4" s="5">
        <v>5</v>
      </c>
      <c r="AC4" s="5">
        <v>5</v>
      </c>
      <c r="AD4" s="5">
        <v>5</v>
      </c>
      <c r="AE4" s="5" t="s">
        <v>131</v>
      </c>
      <c r="AF4" s="5">
        <v>5</v>
      </c>
      <c r="AG4" s="5">
        <v>5</v>
      </c>
      <c r="AH4" s="5" t="s">
        <v>131</v>
      </c>
      <c r="AI4" s="5">
        <v>5</v>
      </c>
      <c r="AJ4" s="5">
        <v>5</v>
      </c>
      <c r="AK4" s="5">
        <v>5</v>
      </c>
      <c r="AL4" s="5">
        <f t="shared" ref="AL4:AL35" si="4">SUM(AB4:AK4)</f>
        <v>40</v>
      </c>
      <c r="AM4" s="5">
        <f t="shared" ref="AM4:AM35" si="5">IF(AL4&lt;AL$164*0.3,0,IF(AL4&lt;AL$164*0.7,1,IF(AL4=0,0,2)))</f>
        <v>2</v>
      </c>
      <c r="AN4" s="5">
        <v>5</v>
      </c>
      <c r="AO4" s="5">
        <v>5</v>
      </c>
      <c r="AP4" s="5">
        <v>5</v>
      </c>
      <c r="AQ4" s="5">
        <v>5</v>
      </c>
      <c r="AR4" s="5">
        <v>5</v>
      </c>
      <c r="AS4" s="5">
        <v>5</v>
      </c>
      <c r="AT4" s="5">
        <v>5</v>
      </c>
      <c r="AU4" s="5">
        <v>5</v>
      </c>
      <c r="AV4" s="5">
        <v>5</v>
      </c>
      <c r="AW4" s="5">
        <v>5</v>
      </c>
      <c r="AX4" s="5">
        <f t="shared" ref="AX4:AX35" si="6">SUM(AN4:AW4)</f>
        <v>50</v>
      </c>
      <c r="AY4" s="5">
        <f t="shared" ref="AY4:AY35" si="7">IF(AX4&lt;AX$164*0.3,0,IF(AX4&lt;AX$164*0.7,1,IF(AX4=0,0,2)))</f>
        <v>2</v>
      </c>
      <c r="AZ4" s="5">
        <v>5</v>
      </c>
      <c r="BA4" s="5">
        <v>5</v>
      </c>
      <c r="BB4" s="5">
        <v>5</v>
      </c>
      <c r="BC4" s="5">
        <v>5</v>
      </c>
      <c r="BD4" s="5">
        <v>5</v>
      </c>
      <c r="BE4" s="5">
        <v>5</v>
      </c>
      <c r="BF4" s="5">
        <v>5</v>
      </c>
      <c r="BG4" s="5" t="s">
        <v>131</v>
      </c>
      <c r="BH4" s="5" t="s">
        <v>131</v>
      </c>
      <c r="BI4" s="5">
        <v>5</v>
      </c>
      <c r="BJ4" s="5">
        <f t="shared" ref="BJ4:BJ35" si="8">SUM(AZ4:BH4,BI4)</f>
        <v>40</v>
      </c>
      <c r="BK4" s="5">
        <f t="shared" ref="BK4:BK35" si="9">IF(BJ4&lt;BJ$164*0.3,0,IF(BJ4&lt;BJ$164*0.7,1,IF(BJ4=0,0,2)))</f>
        <v>2</v>
      </c>
      <c r="BL4" s="5">
        <v>5</v>
      </c>
      <c r="BM4" s="5" t="s">
        <v>131</v>
      </c>
      <c r="BN4" s="5">
        <v>5</v>
      </c>
      <c r="BO4" s="5">
        <v>5</v>
      </c>
      <c r="BP4" s="5" t="s">
        <v>131</v>
      </c>
      <c r="BQ4" s="5" t="s">
        <v>131</v>
      </c>
      <c r="BR4" s="5">
        <v>5</v>
      </c>
      <c r="BS4" s="5"/>
      <c r="BT4" s="5">
        <v>1</v>
      </c>
      <c r="BU4" s="5">
        <v>5</v>
      </c>
      <c r="BV4" s="5">
        <v>5</v>
      </c>
      <c r="BW4" s="5">
        <v>5</v>
      </c>
      <c r="BX4" s="5">
        <f t="shared" ref="BX4:BX35" si="10">SUM(BL4:BU4,BV4,BW4)</f>
        <v>36</v>
      </c>
      <c r="BY4" s="5">
        <f t="shared" ref="BY4:BY35" si="11">IF(BX4&lt;BX$164*0.3,0,IF(BX4&lt;BX$164*0.7,1,IF(BX4=0,0,2)))</f>
        <v>1</v>
      </c>
      <c r="BZ4" s="5">
        <v>5</v>
      </c>
      <c r="CA4" s="5" t="s">
        <v>131</v>
      </c>
      <c r="CB4" s="5">
        <v>5</v>
      </c>
      <c r="CC4" s="5" t="s">
        <v>131</v>
      </c>
      <c r="CD4" s="5">
        <v>5</v>
      </c>
      <c r="CE4" s="5" t="s">
        <v>131</v>
      </c>
      <c r="CF4" s="5">
        <v>5</v>
      </c>
      <c r="CG4" s="5">
        <v>5</v>
      </c>
      <c r="CH4" s="5">
        <v>5</v>
      </c>
      <c r="CI4" s="5" t="s">
        <v>131</v>
      </c>
      <c r="CJ4" s="5">
        <f t="shared" ref="CJ4:CJ35" si="12">SUM(BZ4:CI4)</f>
        <v>30</v>
      </c>
      <c r="CK4" s="5">
        <f t="shared" ref="CK4:CK35" si="13">IF(CJ4&lt;CJ$164*0.3,0,IF(CJ4&lt;CJ$164*0.7,1,IF(CJ4=0,0,2)))</f>
        <v>1</v>
      </c>
      <c r="CL4" s="5">
        <v>5</v>
      </c>
      <c r="CM4" s="5">
        <v>5</v>
      </c>
      <c r="CN4" s="5">
        <v>5</v>
      </c>
      <c r="CO4" s="5">
        <v>5</v>
      </c>
      <c r="CP4" s="5">
        <v>10</v>
      </c>
      <c r="CQ4" s="5">
        <f t="shared" ref="CQ4:CQ35" si="14">SUM(CL4:CP4)</f>
        <v>30</v>
      </c>
      <c r="CR4" s="5">
        <f t="shared" ref="CR4:CR35" si="15">IF(CQ4&lt;CQ$164*0.3,0,IF(CQ4&lt;CQ$164*0.7,1,IF(CQ4=0,0,2)))</f>
        <v>2</v>
      </c>
      <c r="CS4" s="5">
        <f t="shared" ref="CS4:CS35" si="16">SUM(Z4,AL4,AX4,BJ4,BX4,CJ4,CQ4)</f>
        <v>271</v>
      </c>
      <c r="CT4" s="5">
        <f t="shared" ref="CT4:CT35" si="17">IF(CS4&lt;CS$164*0.3,0,IF(CS4&lt;CS$164*0.7,1,IF(CS4=0,0,2)))</f>
        <v>2</v>
      </c>
      <c r="CU4" s="5">
        <v>10</v>
      </c>
      <c r="CV4" s="5">
        <v>10</v>
      </c>
      <c r="CW4" s="5">
        <v>10</v>
      </c>
      <c r="CX4" s="22">
        <v>5</v>
      </c>
      <c r="CY4" s="22">
        <v>10</v>
      </c>
      <c r="CZ4" s="22" t="s">
        <v>131</v>
      </c>
      <c r="DA4" s="22">
        <v>5</v>
      </c>
      <c r="DB4" s="22">
        <v>10</v>
      </c>
      <c r="DC4" s="22">
        <v>5</v>
      </c>
      <c r="DD4" s="22">
        <v>10</v>
      </c>
      <c r="DE4" s="22">
        <v>10</v>
      </c>
      <c r="DF4" s="22">
        <v>5</v>
      </c>
      <c r="DG4" s="22">
        <v>5</v>
      </c>
      <c r="DH4" s="22">
        <v>5</v>
      </c>
      <c r="DI4" s="22">
        <v>5</v>
      </c>
      <c r="DJ4" s="22">
        <v>5</v>
      </c>
      <c r="DK4" s="22">
        <v>5</v>
      </c>
      <c r="DL4" s="22">
        <v>5</v>
      </c>
      <c r="DM4" s="22">
        <v>5</v>
      </c>
      <c r="DN4" s="5">
        <f t="shared" ref="DN4:DN35" si="18">SUM(CU4:DM4)</f>
        <v>125</v>
      </c>
      <c r="DO4" s="5">
        <f t="shared" ref="DO4:DO35" si="19">IF(DN4&lt;DN$164*0.3,0,IF(DN4&lt;DN$164*0.7,1,IF(DN4=0,0,2)))</f>
        <v>2</v>
      </c>
      <c r="DP4" s="5" t="s">
        <v>131</v>
      </c>
      <c r="DQ4" s="5" t="s">
        <v>131</v>
      </c>
      <c r="DR4" s="5">
        <v>1</v>
      </c>
      <c r="DS4" s="5" t="s">
        <v>131</v>
      </c>
      <c r="DT4" s="5" t="s">
        <v>131</v>
      </c>
      <c r="DU4" s="5" t="s">
        <v>131</v>
      </c>
      <c r="DV4" s="5">
        <v>2</v>
      </c>
      <c r="DW4" s="5" t="s">
        <v>131</v>
      </c>
      <c r="DX4" s="5" t="s">
        <v>131</v>
      </c>
      <c r="DY4" s="5" t="s">
        <v>131</v>
      </c>
      <c r="DZ4" s="5">
        <v>9</v>
      </c>
      <c r="EA4" s="5">
        <v>10</v>
      </c>
      <c r="EB4" s="5" t="s">
        <v>131</v>
      </c>
      <c r="EC4" s="5" t="s">
        <v>131</v>
      </c>
      <c r="ED4" s="5" t="s">
        <v>131</v>
      </c>
      <c r="EE4" s="5" t="s">
        <v>131</v>
      </c>
      <c r="EF4" s="5" t="s">
        <v>131</v>
      </c>
      <c r="EG4" s="5" t="s">
        <v>131</v>
      </c>
      <c r="EH4" s="5" t="s">
        <v>131</v>
      </c>
      <c r="EI4" s="5" t="s">
        <v>131</v>
      </c>
      <c r="EJ4" s="5">
        <v>8</v>
      </c>
      <c r="EK4" s="5">
        <v>5</v>
      </c>
      <c r="EL4" s="5" t="s">
        <v>131</v>
      </c>
      <c r="EM4" s="5" t="s">
        <v>131</v>
      </c>
      <c r="EN4" s="5" t="s">
        <v>131</v>
      </c>
      <c r="EO4" s="5">
        <f t="shared" ref="EO4:EO35" si="20">SUM(DP4:EN4)</f>
        <v>35</v>
      </c>
      <c r="EP4" s="5">
        <f t="shared" ref="EP4:EP35" si="21">IF(EO4&lt;EO$164*0.3,0,IF(EO4&lt;EO$164*0.7,1,IF(EO4=0,0,2)))</f>
        <v>0</v>
      </c>
      <c r="EQ4" s="5">
        <v>5</v>
      </c>
      <c r="ER4" s="5">
        <v>5</v>
      </c>
      <c r="ES4" s="5">
        <v>5</v>
      </c>
      <c r="ET4" s="5">
        <v>5</v>
      </c>
      <c r="EU4" s="5">
        <f t="shared" ref="EU4:EU35" si="22">SUM(EQ4:ET4)</f>
        <v>20</v>
      </c>
      <c r="EV4" s="5">
        <f t="shared" ref="EV4:EV35" si="23">IF(EU4&lt;EU$164*0.3,0,IF(EU4&lt;EU$164*0.7,1,IF(EU4=0,0,2)))</f>
        <v>2</v>
      </c>
      <c r="EW4" s="5">
        <v>5</v>
      </c>
      <c r="EX4" s="5">
        <v>5</v>
      </c>
      <c r="EY4" s="5">
        <v>5</v>
      </c>
      <c r="EZ4" s="5" t="s">
        <v>131</v>
      </c>
      <c r="FA4" s="22">
        <v>3</v>
      </c>
      <c r="FB4" s="5">
        <f t="shared" ref="FB4:FB35" si="24">SUM(EW4:FA4)</f>
        <v>18</v>
      </c>
      <c r="FC4" s="5">
        <f t="shared" ref="FC4:FC35" si="25">IF(FB4&lt;FB$164*0.3,0,IF(FB4&lt;FB$164*0.7,1,IF(FB4=0,0,2)))</f>
        <v>2</v>
      </c>
      <c r="FD4" s="5">
        <f t="shared" ref="FD4:FD35" si="26">SUM(O4,CS4,DN4,EO4,EU4,FB4)</f>
        <v>534</v>
      </c>
      <c r="FE4" s="5">
        <f t="shared" ref="FE4:FE35" si="27">IF(FD4&lt;FD$164*0.3,0,IF(FD4&lt;FD$164*0.7,1,IF(FD4=0,0,2)))</f>
        <v>1</v>
      </c>
    </row>
    <row r="5" spans="1:161" ht="38.25" x14ac:dyDescent="0.2">
      <c r="A5" s="6" t="s">
        <v>161</v>
      </c>
      <c r="B5" s="6" t="s">
        <v>155</v>
      </c>
      <c r="C5" s="6" t="s">
        <v>353</v>
      </c>
      <c r="D5" s="5">
        <v>7</v>
      </c>
      <c r="E5" s="5">
        <v>10</v>
      </c>
      <c r="F5" s="5">
        <v>2</v>
      </c>
      <c r="G5" s="5">
        <v>2</v>
      </c>
      <c r="H5" s="5">
        <v>10</v>
      </c>
      <c r="I5" s="5">
        <v>10</v>
      </c>
      <c r="J5" s="5">
        <v>10</v>
      </c>
      <c r="K5" s="5">
        <v>7</v>
      </c>
      <c r="L5" s="5" t="s">
        <v>131</v>
      </c>
      <c r="M5" s="5" t="s">
        <v>131</v>
      </c>
      <c r="N5" s="5" t="s">
        <v>131</v>
      </c>
      <c r="O5" s="5">
        <f t="shared" si="0"/>
        <v>58</v>
      </c>
      <c r="P5" s="5">
        <f t="shared" si="1"/>
        <v>1</v>
      </c>
      <c r="Q5" s="5">
        <v>5</v>
      </c>
      <c r="R5" s="5">
        <v>5</v>
      </c>
      <c r="S5" s="5">
        <v>5</v>
      </c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f t="shared" si="2"/>
        <v>45</v>
      </c>
      <c r="AA5" s="5">
        <f t="shared" si="3"/>
        <v>2</v>
      </c>
      <c r="AB5" s="5">
        <v>5</v>
      </c>
      <c r="AC5" s="5">
        <v>5</v>
      </c>
      <c r="AD5" s="5">
        <v>5</v>
      </c>
      <c r="AE5" s="5">
        <v>5</v>
      </c>
      <c r="AF5" s="5">
        <v>5</v>
      </c>
      <c r="AG5" s="5">
        <v>5</v>
      </c>
      <c r="AH5" s="5">
        <v>5</v>
      </c>
      <c r="AI5" s="5">
        <v>5</v>
      </c>
      <c r="AJ5" s="5" t="s">
        <v>131</v>
      </c>
      <c r="AK5" s="5">
        <v>5</v>
      </c>
      <c r="AL5" s="5">
        <f t="shared" si="4"/>
        <v>45</v>
      </c>
      <c r="AM5" s="5">
        <f t="shared" si="5"/>
        <v>2</v>
      </c>
      <c r="AN5" s="5">
        <v>5</v>
      </c>
      <c r="AO5" s="5">
        <v>5</v>
      </c>
      <c r="AP5" s="5">
        <v>5</v>
      </c>
      <c r="AQ5" s="5">
        <v>5</v>
      </c>
      <c r="AR5" s="5">
        <v>5</v>
      </c>
      <c r="AS5" s="5">
        <v>5</v>
      </c>
      <c r="AT5" s="5">
        <v>5</v>
      </c>
      <c r="AU5" s="5">
        <v>5</v>
      </c>
      <c r="AV5" s="5">
        <v>5</v>
      </c>
      <c r="AW5" s="5">
        <v>5</v>
      </c>
      <c r="AX5" s="5">
        <f t="shared" si="6"/>
        <v>50</v>
      </c>
      <c r="AY5" s="5">
        <f t="shared" si="7"/>
        <v>2</v>
      </c>
      <c r="AZ5" s="5">
        <v>5</v>
      </c>
      <c r="BA5" s="5">
        <v>5</v>
      </c>
      <c r="BB5" s="5">
        <v>5</v>
      </c>
      <c r="BC5" s="5">
        <v>5</v>
      </c>
      <c r="BD5" s="5">
        <v>5</v>
      </c>
      <c r="BE5" s="5">
        <v>5</v>
      </c>
      <c r="BF5" s="5">
        <v>5</v>
      </c>
      <c r="BG5" s="5" t="s">
        <v>131</v>
      </c>
      <c r="BH5" s="5" t="s">
        <v>131</v>
      </c>
      <c r="BI5" s="5">
        <v>5</v>
      </c>
      <c r="BJ5" s="5">
        <f t="shared" si="8"/>
        <v>40</v>
      </c>
      <c r="BK5" s="5">
        <f t="shared" si="9"/>
        <v>2</v>
      </c>
      <c r="BL5" s="5">
        <v>5</v>
      </c>
      <c r="BM5" s="5">
        <v>5</v>
      </c>
      <c r="BN5" s="5">
        <v>5</v>
      </c>
      <c r="BO5" s="5">
        <v>5</v>
      </c>
      <c r="BP5" s="5">
        <v>5</v>
      </c>
      <c r="BQ5" s="5">
        <v>5</v>
      </c>
      <c r="BR5" s="5">
        <v>5</v>
      </c>
      <c r="BS5" s="5"/>
      <c r="BT5" s="5">
        <v>2</v>
      </c>
      <c r="BU5" s="5">
        <v>5</v>
      </c>
      <c r="BV5" s="5">
        <v>5</v>
      </c>
      <c r="BW5" s="5">
        <v>5</v>
      </c>
      <c r="BX5" s="5">
        <f t="shared" si="10"/>
        <v>52</v>
      </c>
      <c r="BY5" s="5">
        <f t="shared" si="11"/>
        <v>2</v>
      </c>
      <c r="BZ5" s="5" t="s">
        <v>131</v>
      </c>
      <c r="CA5" s="5" t="s">
        <v>131</v>
      </c>
      <c r="CB5" s="5" t="s">
        <v>131</v>
      </c>
      <c r="CC5" s="5" t="s">
        <v>131</v>
      </c>
      <c r="CD5" s="5">
        <v>5</v>
      </c>
      <c r="CE5" s="5" t="s">
        <v>131</v>
      </c>
      <c r="CF5" s="5" t="s">
        <v>131</v>
      </c>
      <c r="CG5" s="5">
        <v>5</v>
      </c>
      <c r="CH5" s="5">
        <v>5</v>
      </c>
      <c r="CI5" s="5">
        <v>5</v>
      </c>
      <c r="CJ5" s="5">
        <f t="shared" si="12"/>
        <v>20</v>
      </c>
      <c r="CK5" s="5">
        <f t="shared" si="13"/>
        <v>1</v>
      </c>
      <c r="CL5" s="5">
        <v>5</v>
      </c>
      <c r="CM5" s="5">
        <v>5</v>
      </c>
      <c r="CN5" s="5">
        <v>5</v>
      </c>
      <c r="CO5" s="5">
        <v>5</v>
      </c>
      <c r="CP5" s="5">
        <v>10</v>
      </c>
      <c r="CQ5" s="5">
        <f t="shared" si="14"/>
        <v>30</v>
      </c>
      <c r="CR5" s="5">
        <f t="shared" si="15"/>
        <v>2</v>
      </c>
      <c r="CS5" s="5">
        <f t="shared" si="16"/>
        <v>282</v>
      </c>
      <c r="CT5" s="5">
        <f t="shared" si="17"/>
        <v>2</v>
      </c>
      <c r="CU5" s="5">
        <v>10</v>
      </c>
      <c r="CV5" s="5">
        <v>10</v>
      </c>
      <c r="CW5" s="5">
        <v>10</v>
      </c>
      <c r="CX5" s="22">
        <v>5</v>
      </c>
      <c r="CY5" s="22">
        <v>10</v>
      </c>
      <c r="CZ5" s="22" t="s">
        <v>131</v>
      </c>
      <c r="DA5" s="22">
        <v>5</v>
      </c>
      <c r="DB5" s="22">
        <v>10</v>
      </c>
      <c r="DC5" s="22">
        <v>5</v>
      </c>
      <c r="DD5" s="22">
        <v>10</v>
      </c>
      <c r="DE5" s="22">
        <v>10</v>
      </c>
      <c r="DF5" s="22">
        <v>5</v>
      </c>
      <c r="DG5" s="22">
        <v>5</v>
      </c>
      <c r="DH5" s="22">
        <v>5</v>
      </c>
      <c r="DI5" s="22">
        <v>5</v>
      </c>
      <c r="DJ5" s="22">
        <v>5</v>
      </c>
      <c r="DK5" s="22">
        <v>5</v>
      </c>
      <c r="DL5" s="22">
        <v>5</v>
      </c>
      <c r="DM5" s="22">
        <v>5</v>
      </c>
      <c r="DN5" s="5">
        <f t="shared" si="18"/>
        <v>125</v>
      </c>
      <c r="DO5" s="5">
        <f t="shared" si="19"/>
        <v>2</v>
      </c>
      <c r="DP5" s="5" t="s">
        <v>131</v>
      </c>
      <c r="DQ5" s="5">
        <v>2</v>
      </c>
      <c r="DR5" s="5">
        <v>1</v>
      </c>
      <c r="DS5" s="5" t="s">
        <v>131</v>
      </c>
      <c r="DT5" s="5" t="s">
        <v>131</v>
      </c>
      <c r="DU5" s="5" t="s">
        <v>131</v>
      </c>
      <c r="DV5" s="5" t="s">
        <v>131</v>
      </c>
      <c r="DW5" s="5" t="s">
        <v>131</v>
      </c>
      <c r="DX5" s="5" t="s">
        <v>131</v>
      </c>
      <c r="DY5" s="5" t="s">
        <v>131</v>
      </c>
      <c r="DZ5" s="5">
        <v>3</v>
      </c>
      <c r="EA5" s="5">
        <v>10</v>
      </c>
      <c r="EB5" s="5">
        <v>5</v>
      </c>
      <c r="EC5" s="5" t="s">
        <v>131</v>
      </c>
      <c r="ED5" s="5">
        <v>2</v>
      </c>
      <c r="EE5" s="5">
        <v>1</v>
      </c>
      <c r="EF5" s="5" t="s">
        <v>131</v>
      </c>
      <c r="EG5" s="5" t="s">
        <v>131</v>
      </c>
      <c r="EH5" s="5" t="s">
        <v>131</v>
      </c>
      <c r="EI5" s="5" t="s">
        <v>131</v>
      </c>
      <c r="EJ5" s="5" t="s">
        <v>131</v>
      </c>
      <c r="EK5" s="5" t="s">
        <v>131</v>
      </c>
      <c r="EL5" s="5" t="s">
        <v>131</v>
      </c>
      <c r="EM5" s="5" t="s">
        <v>131</v>
      </c>
      <c r="EN5" s="5" t="s">
        <v>131</v>
      </c>
      <c r="EO5" s="5">
        <f t="shared" si="20"/>
        <v>24</v>
      </c>
      <c r="EP5" s="5">
        <f t="shared" si="21"/>
        <v>0</v>
      </c>
      <c r="EQ5" s="5">
        <v>5</v>
      </c>
      <c r="ER5" s="5">
        <v>5</v>
      </c>
      <c r="ES5" s="5" t="s">
        <v>131</v>
      </c>
      <c r="ET5" s="5" t="s">
        <v>131</v>
      </c>
      <c r="EU5" s="5">
        <f t="shared" si="22"/>
        <v>10</v>
      </c>
      <c r="EV5" s="5">
        <f t="shared" si="23"/>
        <v>1</v>
      </c>
      <c r="EW5" s="5">
        <v>5</v>
      </c>
      <c r="EX5" s="5">
        <v>5</v>
      </c>
      <c r="EY5" s="5">
        <v>5</v>
      </c>
      <c r="EZ5" s="5" t="s">
        <v>131</v>
      </c>
      <c r="FA5" s="22">
        <v>3</v>
      </c>
      <c r="FB5" s="5">
        <f t="shared" si="24"/>
        <v>18</v>
      </c>
      <c r="FC5" s="5">
        <f t="shared" si="25"/>
        <v>2</v>
      </c>
      <c r="FD5" s="5">
        <f t="shared" si="26"/>
        <v>517</v>
      </c>
      <c r="FE5" s="5">
        <f t="shared" si="27"/>
        <v>1</v>
      </c>
    </row>
    <row r="6" spans="1:161" ht="51" x14ac:dyDescent="0.2">
      <c r="A6" s="6" t="s">
        <v>219</v>
      </c>
      <c r="B6" s="6" t="s">
        <v>210</v>
      </c>
      <c r="C6" s="6" t="s">
        <v>353</v>
      </c>
      <c r="D6" s="5">
        <v>10</v>
      </c>
      <c r="E6" s="5">
        <v>10</v>
      </c>
      <c r="F6" s="5" t="s">
        <v>131</v>
      </c>
      <c r="G6" s="5">
        <v>2</v>
      </c>
      <c r="H6" s="5">
        <v>10</v>
      </c>
      <c r="I6" s="5">
        <v>10</v>
      </c>
      <c r="J6" s="5">
        <v>10</v>
      </c>
      <c r="K6" s="5">
        <v>10</v>
      </c>
      <c r="L6" s="5" t="s">
        <v>131</v>
      </c>
      <c r="M6" s="5" t="s">
        <v>131</v>
      </c>
      <c r="N6" s="5" t="s">
        <v>131</v>
      </c>
      <c r="O6" s="5">
        <f t="shared" si="0"/>
        <v>62</v>
      </c>
      <c r="P6" s="5">
        <f t="shared" si="1"/>
        <v>1</v>
      </c>
      <c r="Q6" s="5">
        <v>5</v>
      </c>
      <c r="R6" s="5">
        <v>5</v>
      </c>
      <c r="S6" s="5" t="s">
        <v>131</v>
      </c>
      <c r="T6" s="5">
        <v>5</v>
      </c>
      <c r="U6" s="5">
        <v>5</v>
      </c>
      <c r="V6" s="5">
        <v>5</v>
      </c>
      <c r="W6" s="5">
        <v>5</v>
      </c>
      <c r="X6" s="5">
        <v>5</v>
      </c>
      <c r="Y6" s="5">
        <v>5</v>
      </c>
      <c r="Z6" s="5">
        <f t="shared" si="2"/>
        <v>40</v>
      </c>
      <c r="AA6" s="5">
        <f t="shared" si="3"/>
        <v>2</v>
      </c>
      <c r="AB6" s="5">
        <v>5</v>
      </c>
      <c r="AC6" s="5">
        <v>5</v>
      </c>
      <c r="AD6" s="5">
        <v>5</v>
      </c>
      <c r="AE6" s="5">
        <v>5</v>
      </c>
      <c r="AF6" s="5" t="s">
        <v>131</v>
      </c>
      <c r="AG6" s="5">
        <v>5</v>
      </c>
      <c r="AH6" s="5">
        <v>5</v>
      </c>
      <c r="AI6" s="5">
        <v>5</v>
      </c>
      <c r="AJ6" s="5">
        <v>5</v>
      </c>
      <c r="AK6" s="5">
        <v>5</v>
      </c>
      <c r="AL6" s="5">
        <f t="shared" si="4"/>
        <v>45</v>
      </c>
      <c r="AM6" s="5">
        <f t="shared" si="5"/>
        <v>2</v>
      </c>
      <c r="AN6" s="5">
        <v>5</v>
      </c>
      <c r="AO6" s="5">
        <v>5</v>
      </c>
      <c r="AP6" s="5">
        <v>5</v>
      </c>
      <c r="AQ6" s="5">
        <v>5</v>
      </c>
      <c r="AR6" s="5">
        <v>5</v>
      </c>
      <c r="AS6" s="5">
        <v>5</v>
      </c>
      <c r="AT6" s="5">
        <v>5</v>
      </c>
      <c r="AU6" s="5">
        <v>5</v>
      </c>
      <c r="AV6" s="5">
        <v>5</v>
      </c>
      <c r="AW6" s="5">
        <v>5</v>
      </c>
      <c r="AX6" s="5">
        <f t="shared" si="6"/>
        <v>50</v>
      </c>
      <c r="AY6" s="5">
        <f t="shared" si="7"/>
        <v>2</v>
      </c>
      <c r="AZ6" s="5">
        <v>5</v>
      </c>
      <c r="BA6" s="5">
        <v>5</v>
      </c>
      <c r="BB6" s="5">
        <v>5</v>
      </c>
      <c r="BC6" s="5">
        <v>5</v>
      </c>
      <c r="BD6" s="5">
        <v>5</v>
      </c>
      <c r="BE6" s="5">
        <v>5</v>
      </c>
      <c r="BF6" s="5">
        <v>5</v>
      </c>
      <c r="BG6" s="5">
        <v>5</v>
      </c>
      <c r="BH6" s="5">
        <v>5</v>
      </c>
      <c r="BI6" s="5">
        <v>5</v>
      </c>
      <c r="BJ6" s="5">
        <f t="shared" si="8"/>
        <v>50</v>
      </c>
      <c r="BK6" s="5">
        <f t="shared" si="9"/>
        <v>2</v>
      </c>
      <c r="BL6" s="5">
        <v>5</v>
      </c>
      <c r="BM6" s="5" t="s">
        <v>131</v>
      </c>
      <c r="BN6" s="5">
        <v>5</v>
      </c>
      <c r="BO6" s="5">
        <v>5</v>
      </c>
      <c r="BP6" s="5" t="s">
        <v>131</v>
      </c>
      <c r="BQ6" s="5" t="s">
        <v>131</v>
      </c>
      <c r="BR6" s="5" t="s">
        <v>131</v>
      </c>
      <c r="BS6" s="5"/>
      <c r="BT6" s="5">
        <v>5</v>
      </c>
      <c r="BU6" s="5">
        <v>5</v>
      </c>
      <c r="BV6" s="5" t="s">
        <v>131</v>
      </c>
      <c r="BW6" s="5">
        <v>5</v>
      </c>
      <c r="BX6" s="5">
        <f t="shared" si="10"/>
        <v>30</v>
      </c>
      <c r="BY6" s="5">
        <f t="shared" si="11"/>
        <v>1</v>
      </c>
      <c r="BZ6" s="5" t="s">
        <v>131</v>
      </c>
      <c r="CA6" s="5">
        <v>5</v>
      </c>
      <c r="CB6" s="5">
        <v>5</v>
      </c>
      <c r="CC6" s="5" t="s">
        <v>131</v>
      </c>
      <c r="CD6" s="5">
        <v>5</v>
      </c>
      <c r="CE6" s="5">
        <v>5</v>
      </c>
      <c r="CF6" s="5">
        <v>5</v>
      </c>
      <c r="CG6" s="5" t="s">
        <v>131</v>
      </c>
      <c r="CH6" s="5">
        <v>5</v>
      </c>
      <c r="CI6" s="5">
        <v>5</v>
      </c>
      <c r="CJ6" s="5">
        <f t="shared" si="12"/>
        <v>35</v>
      </c>
      <c r="CK6" s="5">
        <f t="shared" si="13"/>
        <v>2</v>
      </c>
      <c r="CL6" s="5">
        <v>5</v>
      </c>
      <c r="CM6" s="5">
        <v>5</v>
      </c>
      <c r="CN6" s="5">
        <v>5</v>
      </c>
      <c r="CO6" s="5">
        <v>5</v>
      </c>
      <c r="CP6" s="5">
        <v>10</v>
      </c>
      <c r="CQ6" s="5">
        <f t="shared" si="14"/>
        <v>30</v>
      </c>
      <c r="CR6" s="5">
        <f t="shared" si="15"/>
        <v>2</v>
      </c>
      <c r="CS6" s="5">
        <f t="shared" si="16"/>
        <v>280</v>
      </c>
      <c r="CT6" s="5">
        <f t="shared" si="17"/>
        <v>2</v>
      </c>
      <c r="CU6" s="5">
        <v>10</v>
      </c>
      <c r="CV6" s="5">
        <v>10</v>
      </c>
      <c r="CW6" s="5" t="s">
        <v>131</v>
      </c>
      <c r="CX6" s="22">
        <v>5</v>
      </c>
      <c r="CY6" s="22">
        <v>10</v>
      </c>
      <c r="CZ6" s="22" t="s">
        <v>131</v>
      </c>
      <c r="DA6" s="22" t="s">
        <v>131</v>
      </c>
      <c r="DB6" s="22">
        <v>10</v>
      </c>
      <c r="DC6" s="22">
        <v>5</v>
      </c>
      <c r="DD6" s="22">
        <v>10</v>
      </c>
      <c r="DE6" s="22" t="s">
        <v>131</v>
      </c>
      <c r="DF6" s="22">
        <v>5</v>
      </c>
      <c r="DG6" s="22">
        <v>5</v>
      </c>
      <c r="DH6" s="22">
        <v>5</v>
      </c>
      <c r="DI6" s="22">
        <v>5</v>
      </c>
      <c r="DJ6" s="22">
        <v>5</v>
      </c>
      <c r="DK6" s="22">
        <v>5</v>
      </c>
      <c r="DL6" s="22">
        <v>5</v>
      </c>
      <c r="DM6" s="22">
        <v>5</v>
      </c>
      <c r="DN6" s="5">
        <f t="shared" si="18"/>
        <v>100</v>
      </c>
      <c r="DO6" s="5">
        <f t="shared" si="19"/>
        <v>2</v>
      </c>
      <c r="DP6" s="5" t="s">
        <v>131</v>
      </c>
      <c r="DQ6" s="5" t="s">
        <v>131</v>
      </c>
      <c r="DR6" s="5" t="s">
        <v>131</v>
      </c>
      <c r="DS6" s="5" t="s">
        <v>131</v>
      </c>
      <c r="DT6" s="5" t="s">
        <v>131</v>
      </c>
      <c r="DU6" s="5" t="s">
        <v>131</v>
      </c>
      <c r="DV6" s="5" t="s">
        <v>131</v>
      </c>
      <c r="DW6" s="5" t="s">
        <v>131</v>
      </c>
      <c r="DX6" s="5" t="s">
        <v>131</v>
      </c>
      <c r="DY6" s="5" t="s">
        <v>131</v>
      </c>
      <c r="DZ6" s="5">
        <v>15</v>
      </c>
      <c r="EA6" s="5">
        <v>10</v>
      </c>
      <c r="EB6" s="5">
        <v>5</v>
      </c>
      <c r="EC6" s="5" t="s">
        <v>131</v>
      </c>
      <c r="ED6" s="5" t="s">
        <v>131</v>
      </c>
      <c r="EE6" s="5" t="s">
        <v>131</v>
      </c>
      <c r="EF6" s="5" t="s">
        <v>131</v>
      </c>
      <c r="EG6" s="5" t="s">
        <v>131</v>
      </c>
      <c r="EH6" s="5" t="s">
        <v>131</v>
      </c>
      <c r="EI6" s="5" t="s">
        <v>131</v>
      </c>
      <c r="EJ6" s="5" t="s">
        <v>131</v>
      </c>
      <c r="EK6" s="5" t="s">
        <v>131</v>
      </c>
      <c r="EL6" s="5" t="s">
        <v>131</v>
      </c>
      <c r="EM6" s="5" t="s">
        <v>131</v>
      </c>
      <c r="EN6" s="5" t="s">
        <v>131</v>
      </c>
      <c r="EO6" s="5">
        <f t="shared" si="20"/>
        <v>30</v>
      </c>
      <c r="EP6" s="5">
        <f t="shared" si="21"/>
        <v>0</v>
      </c>
      <c r="EQ6" s="5">
        <v>5</v>
      </c>
      <c r="ER6" s="5">
        <v>5</v>
      </c>
      <c r="ES6" s="5">
        <v>5</v>
      </c>
      <c r="ET6" s="5">
        <v>5</v>
      </c>
      <c r="EU6" s="5">
        <f t="shared" si="22"/>
        <v>20</v>
      </c>
      <c r="EV6" s="5">
        <f t="shared" si="23"/>
        <v>2</v>
      </c>
      <c r="EW6" s="5">
        <v>5</v>
      </c>
      <c r="EX6" s="5">
        <v>5</v>
      </c>
      <c r="EY6" s="5">
        <v>5</v>
      </c>
      <c r="EZ6" s="5" t="s">
        <v>131</v>
      </c>
      <c r="FA6" s="22">
        <v>3</v>
      </c>
      <c r="FB6" s="5">
        <f t="shared" si="24"/>
        <v>18</v>
      </c>
      <c r="FC6" s="5">
        <f t="shared" si="25"/>
        <v>2</v>
      </c>
      <c r="FD6" s="5">
        <f t="shared" si="26"/>
        <v>510</v>
      </c>
      <c r="FE6" s="5">
        <f t="shared" si="27"/>
        <v>1</v>
      </c>
    </row>
    <row r="7" spans="1:161" ht="38.25" x14ac:dyDescent="0.2">
      <c r="A7" s="6" t="s">
        <v>159</v>
      </c>
      <c r="B7" s="6" t="s">
        <v>155</v>
      </c>
      <c r="C7" s="6" t="s">
        <v>353</v>
      </c>
      <c r="D7" s="5">
        <v>10</v>
      </c>
      <c r="E7" s="5">
        <v>10</v>
      </c>
      <c r="F7" s="5">
        <v>5</v>
      </c>
      <c r="G7" s="5" t="s">
        <v>131</v>
      </c>
      <c r="H7" s="5">
        <v>10</v>
      </c>
      <c r="I7" s="5">
        <v>10</v>
      </c>
      <c r="J7" s="5">
        <v>10</v>
      </c>
      <c r="K7" s="5">
        <v>5</v>
      </c>
      <c r="L7" s="5">
        <v>12</v>
      </c>
      <c r="M7" s="5">
        <v>10</v>
      </c>
      <c r="N7" s="5">
        <v>5</v>
      </c>
      <c r="O7" s="5">
        <f t="shared" si="0"/>
        <v>87</v>
      </c>
      <c r="P7" s="5">
        <f t="shared" si="1"/>
        <v>2</v>
      </c>
      <c r="Q7" s="5">
        <v>5</v>
      </c>
      <c r="R7" s="5">
        <v>5</v>
      </c>
      <c r="S7" s="5">
        <v>5</v>
      </c>
      <c r="T7" s="5">
        <v>5</v>
      </c>
      <c r="U7" s="5">
        <v>5</v>
      </c>
      <c r="V7" s="5">
        <v>5</v>
      </c>
      <c r="W7" s="5">
        <v>5</v>
      </c>
      <c r="X7" s="5">
        <v>5</v>
      </c>
      <c r="Y7" s="5">
        <v>5</v>
      </c>
      <c r="Z7" s="5">
        <f t="shared" si="2"/>
        <v>45</v>
      </c>
      <c r="AA7" s="5">
        <f t="shared" si="3"/>
        <v>2</v>
      </c>
      <c r="AB7" s="5">
        <v>5</v>
      </c>
      <c r="AC7" s="5">
        <v>5</v>
      </c>
      <c r="AD7" s="5">
        <v>5</v>
      </c>
      <c r="AE7" s="5" t="s">
        <v>131</v>
      </c>
      <c r="AF7" s="5">
        <v>5</v>
      </c>
      <c r="AG7" s="5">
        <v>5</v>
      </c>
      <c r="AH7" s="5" t="s">
        <v>131</v>
      </c>
      <c r="AI7" s="5" t="s">
        <v>131</v>
      </c>
      <c r="AJ7" s="5">
        <v>5</v>
      </c>
      <c r="AK7" s="5">
        <v>5</v>
      </c>
      <c r="AL7" s="5">
        <f t="shared" si="4"/>
        <v>35</v>
      </c>
      <c r="AM7" s="5">
        <f t="shared" si="5"/>
        <v>2</v>
      </c>
      <c r="AN7" s="5">
        <v>5</v>
      </c>
      <c r="AO7" s="5" t="s">
        <v>131</v>
      </c>
      <c r="AP7" s="5">
        <v>5</v>
      </c>
      <c r="AQ7" s="5">
        <v>5</v>
      </c>
      <c r="AR7" s="5" t="s">
        <v>131</v>
      </c>
      <c r="AS7" s="5">
        <v>5</v>
      </c>
      <c r="AT7" s="5">
        <v>5</v>
      </c>
      <c r="AU7" s="5" t="s">
        <v>131</v>
      </c>
      <c r="AV7" s="5">
        <v>5</v>
      </c>
      <c r="AW7" s="5">
        <v>5</v>
      </c>
      <c r="AX7" s="5">
        <f t="shared" si="6"/>
        <v>35</v>
      </c>
      <c r="AY7" s="5">
        <f t="shared" si="7"/>
        <v>2</v>
      </c>
      <c r="AZ7" s="5">
        <v>5</v>
      </c>
      <c r="BA7" s="5">
        <v>5</v>
      </c>
      <c r="BB7" s="5">
        <v>5</v>
      </c>
      <c r="BC7" s="5">
        <v>5</v>
      </c>
      <c r="BD7" s="5">
        <v>5</v>
      </c>
      <c r="BE7" s="5">
        <v>5</v>
      </c>
      <c r="BF7" s="5">
        <v>5</v>
      </c>
      <c r="BG7" s="5" t="s">
        <v>131</v>
      </c>
      <c r="BH7" s="5" t="s">
        <v>131</v>
      </c>
      <c r="BI7" s="5">
        <v>5</v>
      </c>
      <c r="BJ7" s="5">
        <f t="shared" si="8"/>
        <v>40</v>
      </c>
      <c r="BK7" s="5">
        <f t="shared" si="9"/>
        <v>2</v>
      </c>
      <c r="BL7" s="5">
        <v>5</v>
      </c>
      <c r="BM7" s="5">
        <v>5</v>
      </c>
      <c r="BN7" s="5">
        <v>5</v>
      </c>
      <c r="BO7" s="5">
        <v>5</v>
      </c>
      <c r="BP7" s="5" t="s">
        <v>131</v>
      </c>
      <c r="BQ7" s="5">
        <v>5</v>
      </c>
      <c r="BR7" s="5">
        <v>5</v>
      </c>
      <c r="BS7" s="5"/>
      <c r="BT7" s="5">
        <v>1</v>
      </c>
      <c r="BU7" s="5">
        <v>5</v>
      </c>
      <c r="BV7" s="5" t="s">
        <v>131</v>
      </c>
      <c r="BW7" s="5">
        <v>5</v>
      </c>
      <c r="BX7" s="5">
        <f t="shared" si="10"/>
        <v>41</v>
      </c>
      <c r="BY7" s="5">
        <f t="shared" si="11"/>
        <v>2</v>
      </c>
      <c r="BZ7" s="5" t="s">
        <v>131</v>
      </c>
      <c r="CA7" s="5" t="s">
        <v>131</v>
      </c>
      <c r="CB7" s="5">
        <v>5</v>
      </c>
      <c r="CC7" s="5" t="s">
        <v>131</v>
      </c>
      <c r="CD7" s="5" t="s">
        <v>131</v>
      </c>
      <c r="CE7" s="5" t="s">
        <v>131</v>
      </c>
      <c r="CF7" s="5" t="s">
        <v>131</v>
      </c>
      <c r="CG7" s="5">
        <v>5</v>
      </c>
      <c r="CH7" s="5">
        <v>5</v>
      </c>
      <c r="CI7" s="5">
        <v>5</v>
      </c>
      <c r="CJ7" s="5">
        <f t="shared" si="12"/>
        <v>20</v>
      </c>
      <c r="CK7" s="5">
        <f t="shared" si="13"/>
        <v>1</v>
      </c>
      <c r="CL7" s="5">
        <v>5</v>
      </c>
      <c r="CM7" s="5">
        <v>5</v>
      </c>
      <c r="CN7" s="5">
        <v>5</v>
      </c>
      <c r="CO7" s="5">
        <v>5</v>
      </c>
      <c r="CP7" s="5">
        <v>10</v>
      </c>
      <c r="CQ7" s="5">
        <f t="shared" si="14"/>
        <v>30</v>
      </c>
      <c r="CR7" s="5">
        <f t="shared" si="15"/>
        <v>2</v>
      </c>
      <c r="CS7" s="5">
        <f t="shared" si="16"/>
        <v>246</v>
      </c>
      <c r="CT7" s="5">
        <f t="shared" si="17"/>
        <v>2</v>
      </c>
      <c r="CU7" s="5">
        <v>10</v>
      </c>
      <c r="CV7" s="5">
        <v>10</v>
      </c>
      <c r="CW7" s="5">
        <v>10</v>
      </c>
      <c r="CX7" s="22">
        <v>5</v>
      </c>
      <c r="CY7" s="22">
        <v>10</v>
      </c>
      <c r="CZ7" s="22" t="s">
        <v>131</v>
      </c>
      <c r="DA7" s="22" t="s">
        <v>131</v>
      </c>
      <c r="DB7" s="22" t="s">
        <v>131</v>
      </c>
      <c r="DC7" s="22">
        <v>5</v>
      </c>
      <c r="DD7" s="22" t="s">
        <v>131</v>
      </c>
      <c r="DE7" s="22" t="s">
        <v>131</v>
      </c>
      <c r="DF7" s="22">
        <v>5</v>
      </c>
      <c r="DG7" s="22">
        <v>5</v>
      </c>
      <c r="DH7" s="22">
        <v>5</v>
      </c>
      <c r="DI7" s="22">
        <v>5</v>
      </c>
      <c r="DJ7" s="22">
        <v>5</v>
      </c>
      <c r="DK7" s="22">
        <v>5</v>
      </c>
      <c r="DL7" s="22">
        <v>5</v>
      </c>
      <c r="DM7" s="22">
        <v>5</v>
      </c>
      <c r="DN7" s="5">
        <f t="shared" si="18"/>
        <v>90</v>
      </c>
      <c r="DO7" s="5">
        <f t="shared" si="19"/>
        <v>1</v>
      </c>
      <c r="DP7" s="5" t="s">
        <v>131</v>
      </c>
      <c r="DQ7" s="5" t="s">
        <v>131</v>
      </c>
      <c r="DR7" s="5" t="s">
        <v>131</v>
      </c>
      <c r="DS7" s="5" t="s">
        <v>131</v>
      </c>
      <c r="DT7" s="5" t="s">
        <v>131</v>
      </c>
      <c r="DU7" s="5" t="s">
        <v>131</v>
      </c>
      <c r="DV7" s="5">
        <v>2</v>
      </c>
      <c r="DW7" s="5" t="s">
        <v>131</v>
      </c>
      <c r="DX7" s="5">
        <v>4</v>
      </c>
      <c r="DY7" s="5">
        <v>5</v>
      </c>
      <c r="DZ7" s="5">
        <v>12</v>
      </c>
      <c r="EA7" s="5">
        <v>6</v>
      </c>
      <c r="EB7" s="5">
        <v>5</v>
      </c>
      <c r="EC7" s="5" t="s">
        <v>131</v>
      </c>
      <c r="ED7" s="5" t="s">
        <v>131</v>
      </c>
      <c r="EE7" s="5">
        <v>5</v>
      </c>
      <c r="EF7" s="5" t="s">
        <v>131</v>
      </c>
      <c r="EG7" s="5" t="s">
        <v>131</v>
      </c>
      <c r="EH7" s="5" t="s">
        <v>131</v>
      </c>
      <c r="EI7" s="5" t="s">
        <v>131</v>
      </c>
      <c r="EJ7" s="5" t="s">
        <v>131</v>
      </c>
      <c r="EK7" s="5" t="s">
        <v>131</v>
      </c>
      <c r="EL7" s="5" t="s">
        <v>131</v>
      </c>
      <c r="EM7" s="5" t="s">
        <v>131</v>
      </c>
      <c r="EN7" s="5" t="s">
        <v>131</v>
      </c>
      <c r="EO7" s="5">
        <f t="shared" si="20"/>
        <v>39</v>
      </c>
      <c r="EP7" s="5">
        <f t="shared" si="21"/>
        <v>0</v>
      </c>
      <c r="EQ7" s="5">
        <v>5</v>
      </c>
      <c r="ER7" s="5">
        <v>5</v>
      </c>
      <c r="ES7" s="5">
        <v>5</v>
      </c>
      <c r="ET7" s="5">
        <v>5</v>
      </c>
      <c r="EU7" s="5">
        <f t="shared" si="22"/>
        <v>20</v>
      </c>
      <c r="EV7" s="5">
        <f t="shared" si="23"/>
        <v>2</v>
      </c>
      <c r="EW7" s="5">
        <v>5</v>
      </c>
      <c r="EX7" s="5">
        <v>5</v>
      </c>
      <c r="EY7" s="5">
        <v>5</v>
      </c>
      <c r="EZ7" s="5" t="s">
        <v>131</v>
      </c>
      <c r="FA7" s="22">
        <v>3</v>
      </c>
      <c r="FB7" s="5">
        <f t="shared" si="24"/>
        <v>18</v>
      </c>
      <c r="FC7" s="5">
        <f t="shared" si="25"/>
        <v>2</v>
      </c>
      <c r="FD7" s="5">
        <f t="shared" si="26"/>
        <v>500</v>
      </c>
      <c r="FE7" s="5">
        <f t="shared" si="27"/>
        <v>1</v>
      </c>
    </row>
    <row r="8" spans="1:161" ht="38.25" x14ac:dyDescent="0.2">
      <c r="A8" s="6" t="s">
        <v>160</v>
      </c>
      <c r="B8" s="6" t="s">
        <v>155</v>
      </c>
      <c r="C8" s="6" t="s">
        <v>353</v>
      </c>
      <c r="D8" s="5">
        <v>10</v>
      </c>
      <c r="E8" s="5">
        <v>10</v>
      </c>
      <c r="F8" s="5">
        <v>2</v>
      </c>
      <c r="G8" s="5">
        <v>2</v>
      </c>
      <c r="H8" s="5">
        <v>10</v>
      </c>
      <c r="I8" s="5">
        <v>10</v>
      </c>
      <c r="J8" s="5">
        <v>10</v>
      </c>
      <c r="K8" s="5" t="s">
        <v>131</v>
      </c>
      <c r="L8" s="5">
        <v>3</v>
      </c>
      <c r="M8" s="5">
        <v>10</v>
      </c>
      <c r="N8" s="5">
        <v>5</v>
      </c>
      <c r="O8" s="5">
        <f t="shared" si="0"/>
        <v>72</v>
      </c>
      <c r="P8" s="5">
        <f t="shared" si="1"/>
        <v>1</v>
      </c>
      <c r="Q8" s="5">
        <v>5</v>
      </c>
      <c r="R8" s="5">
        <v>5</v>
      </c>
      <c r="S8" s="5">
        <v>5</v>
      </c>
      <c r="T8" s="5">
        <v>5</v>
      </c>
      <c r="U8" s="5">
        <v>5</v>
      </c>
      <c r="V8" s="5">
        <v>5</v>
      </c>
      <c r="W8" s="5">
        <v>5</v>
      </c>
      <c r="X8" s="5">
        <v>5</v>
      </c>
      <c r="Y8" s="5">
        <v>5</v>
      </c>
      <c r="Z8" s="5">
        <f t="shared" si="2"/>
        <v>45</v>
      </c>
      <c r="AA8" s="5">
        <f t="shared" si="3"/>
        <v>2</v>
      </c>
      <c r="AB8" s="5" t="s">
        <v>131</v>
      </c>
      <c r="AC8" s="5">
        <v>5</v>
      </c>
      <c r="AD8" s="5">
        <v>5</v>
      </c>
      <c r="AE8" s="5" t="s">
        <v>131</v>
      </c>
      <c r="AF8" s="5" t="s">
        <v>131</v>
      </c>
      <c r="AG8" s="5">
        <v>5</v>
      </c>
      <c r="AH8" s="5" t="s">
        <v>131</v>
      </c>
      <c r="AI8" s="5">
        <v>5</v>
      </c>
      <c r="AJ8" s="5">
        <v>5</v>
      </c>
      <c r="AK8" s="5">
        <v>5</v>
      </c>
      <c r="AL8" s="5">
        <f t="shared" si="4"/>
        <v>30</v>
      </c>
      <c r="AM8" s="5">
        <f t="shared" si="5"/>
        <v>1</v>
      </c>
      <c r="AN8" s="5">
        <v>5</v>
      </c>
      <c r="AO8" s="5">
        <v>5</v>
      </c>
      <c r="AP8" s="5">
        <v>5</v>
      </c>
      <c r="AQ8" s="5">
        <v>5</v>
      </c>
      <c r="AR8" s="5">
        <v>5</v>
      </c>
      <c r="AS8" s="5">
        <v>5</v>
      </c>
      <c r="AT8" s="5">
        <v>5</v>
      </c>
      <c r="AU8" s="5">
        <v>5</v>
      </c>
      <c r="AV8" s="5">
        <v>5</v>
      </c>
      <c r="AW8" s="5">
        <v>5</v>
      </c>
      <c r="AX8" s="5">
        <f t="shared" si="6"/>
        <v>50</v>
      </c>
      <c r="AY8" s="5">
        <f t="shared" si="7"/>
        <v>2</v>
      </c>
      <c r="AZ8" s="5">
        <v>5</v>
      </c>
      <c r="BA8" s="5">
        <v>5</v>
      </c>
      <c r="BB8" s="5">
        <v>5</v>
      </c>
      <c r="BC8" s="5">
        <v>5</v>
      </c>
      <c r="BD8" s="5">
        <v>5</v>
      </c>
      <c r="BE8" s="5">
        <v>5</v>
      </c>
      <c r="BF8" s="5">
        <v>5</v>
      </c>
      <c r="BG8" s="5">
        <v>5</v>
      </c>
      <c r="BH8" s="5" t="s">
        <v>131</v>
      </c>
      <c r="BI8" s="5">
        <v>5</v>
      </c>
      <c r="BJ8" s="5">
        <f t="shared" si="8"/>
        <v>45</v>
      </c>
      <c r="BK8" s="5">
        <f t="shared" si="9"/>
        <v>2</v>
      </c>
      <c r="BL8" s="5">
        <v>5</v>
      </c>
      <c r="BM8" s="5" t="s">
        <v>131</v>
      </c>
      <c r="BN8" s="5">
        <v>5</v>
      </c>
      <c r="BO8" s="5">
        <v>5</v>
      </c>
      <c r="BP8" s="5" t="s">
        <v>131</v>
      </c>
      <c r="BQ8" s="5">
        <v>5</v>
      </c>
      <c r="BR8" s="5">
        <v>5</v>
      </c>
      <c r="BS8" s="5"/>
      <c r="BT8" s="5">
        <v>2</v>
      </c>
      <c r="BU8" s="5">
        <v>5</v>
      </c>
      <c r="BV8" s="5" t="s">
        <v>131</v>
      </c>
      <c r="BW8" s="5">
        <v>5</v>
      </c>
      <c r="BX8" s="5">
        <f t="shared" si="10"/>
        <v>37</v>
      </c>
      <c r="BY8" s="5">
        <f t="shared" si="11"/>
        <v>1</v>
      </c>
      <c r="BZ8" s="5" t="s">
        <v>131</v>
      </c>
      <c r="CA8" s="5" t="s">
        <v>131</v>
      </c>
      <c r="CB8" s="5" t="s">
        <v>131</v>
      </c>
      <c r="CC8" s="5" t="s">
        <v>131</v>
      </c>
      <c r="CD8" s="5" t="s">
        <v>131</v>
      </c>
      <c r="CE8" s="5" t="s">
        <v>131</v>
      </c>
      <c r="CF8" s="5" t="s">
        <v>131</v>
      </c>
      <c r="CG8" s="5">
        <v>5</v>
      </c>
      <c r="CH8" s="5">
        <v>5</v>
      </c>
      <c r="CI8" s="5">
        <v>5</v>
      </c>
      <c r="CJ8" s="5">
        <f t="shared" si="12"/>
        <v>15</v>
      </c>
      <c r="CK8" s="5">
        <f t="shared" si="13"/>
        <v>1</v>
      </c>
      <c r="CL8" s="5">
        <v>5</v>
      </c>
      <c r="CM8" s="5">
        <v>5</v>
      </c>
      <c r="CN8" s="5">
        <v>5</v>
      </c>
      <c r="CO8" s="5">
        <v>5</v>
      </c>
      <c r="CP8" s="5">
        <v>7</v>
      </c>
      <c r="CQ8" s="5">
        <f t="shared" si="14"/>
        <v>27</v>
      </c>
      <c r="CR8" s="5">
        <f t="shared" si="15"/>
        <v>2</v>
      </c>
      <c r="CS8" s="5">
        <f t="shared" si="16"/>
        <v>249</v>
      </c>
      <c r="CT8" s="5">
        <f t="shared" si="17"/>
        <v>2</v>
      </c>
      <c r="CU8" s="5">
        <v>10</v>
      </c>
      <c r="CV8" s="5">
        <v>10</v>
      </c>
      <c r="CW8" s="5">
        <v>10</v>
      </c>
      <c r="CX8" s="22">
        <v>5</v>
      </c>
      <c r="CY8" s="22">
        <v>10</v>
      </c>
      <c r="CZ8" s="22">
        <v>7</v>
      </c>
      <c r="DA8" s="22">
        <v>5</v>
      </c>
      <c r="DB8" s="22" t="s">
        <v>131</v>
      </c>
      <c r="DC8" s="22">
        <v>5</v>
      </c>
      <c r="DD8" s="22" t="s">
        <v>131</v>
      </c>
      <c r="DE8" s="22" t="s">
        <v>131</v>
      </c>
      <c r="DF8" s="22">
        <v>5</v>
      </c>
      <c r="DG8" s="22">
        <v>5</v>
      </c>
      <c r="DH8" s="22">
        <v>5</v>
      </c>
      <c r="DI8" s="22">
        <v>5</v>
      </c>
      <c r="DJ8" s="22">
        <v>5</v>
      </c>
      <c r="DK8" s="22">
        <v>5</v>
      </c>
      <c r="DL8" s="22">
        <v>5</v>
      </c>
      <c r="DM8" s="22">
        <v>5</v>
      </c>
      <c r="DN8" s="5">
        <f t="shared" si="18"/>
        <v>102</v>
      </c>
      <c r="DO8" s="5">
        <f t="shared" si="19"/>
        <v>2</v>
      </c>
      <c r="DP8" s="5" t="s">
        <v>131</v>
      </c>
      <c r="DQ8" s="5">
        <v>4</v>
      </c>
      <c r="DR8" s="5">
        <v>1</v>
      </c>
      <c r="DS8" s="5" t="s">
        <v>131</v>
      </c>
      <c r="DT8" s="5" t="s">
        <v>131</v>
      </c>
      <c r="DU8" s="5" t="s">
        <v>131</v>
      </c>
      <c r="DV8" s="5">
        <v>2</v>
      </c>
      <c r="DW8" s="5" t="s">
        <v>131</v>
      </c>
      <c r="DX8" s="5" t="s">
        <v>131</v>
      </c>
      <c r="DY8" s="5" t="s">
        <v>131</v>
      </c>
      <c r="DZ8" s="5">
        <v>15</v>
      </c>
      <c r="EA8" s="5">
        <v>10</v>
      </c>
      <c r="EB8" s="5">
        <v>2</v>
      </c>
      <c r="EC8" s="5">
        <v>3</v>
      </c>
      <c r="ED8" s="5">
        <v>2</v>
      </c>
      <c r="EE8" s="5">
        <v>2</v>
      </c>
      <c r="EF8" s="5" t="s">
        <v>131</v>
      </c>
      <c r="EG8" s="5" t="s">
        <v>131</v>
      </c>
      <c r="EH8" s="5" t="s">
        <v>131</v>
      </c>
      <c r="EI8" s="5" t="s">
        <v>131</v>
      </c>
      <c r="EJ8" s="5">
        <v>2</v>
      </c>
      <c r="EK8" s="5">
        <v>5</v>
      </c>
      <c r="EL8" s="5" t="s">
        <v>131</v>
      </c>
      <c r="EM8" s="5" t="s">
        <v>131</v>
      </c>
      <c r="EN8" s="5" t="s">
        <v>131</v>
      </c>
      <c r="EO8" s="5">
        <f t="shared" si="20"/>
        <v>48</v>
      </c>
      <c r="EP8" s="5">
        <f t="shared" si="21"/>
        <v>0</v>
      </c>
      <c r="EQ8" s="5">
        <v>5</v>
      </c>
      <c r="ER8" s="5">
        <v>5</v>
      </c>
      <c r="ES8" s="5" t="s">
        <v>131</v>
      </c>
      <c r="ET8" s="5">
        <v>5</v>
      </c>
      <c r="EU8" s="5">
        <f t="shared" si="22"/>
        <v>15</v>
      </c>
      <c r="EV8" s="5">
        <f t="shared" si="23"/>
        <v>2</v>
      </c>
      <c r="EW8" s="5">
        <v>5</v>
      </c>
      <c r="EX8" s="5">
        <v>5</v>
      </c>
      <c r="EY8" s="5" t="s">
        <v>131</v>
      </c>
      <c r="EZ8" s="5" t="s">
        <v>131</v>
      </c>
      <c r="FA8" s="22">
        <v>3</v>
      </c>
      <c r="FB8" s="5">
        <f t="shared" si="24"/>
        <v>13</v>
      </c>
      <c r="FC8" s="5">
        <f t="shared" si="25"/>
        <v>1</v>
      </c>
      <c r="FD8" s="5">
        <f t="shared" si="26"/>
        <v>499</v>
      </c>
      <c r="FE8" s="5">
        <f t="shared" si="27"/>
        <v>1</v>
      </c>
    </row>
    <row r="9" spans="1:161" ht="51" x14ac:dyDescent="0.2">
      <c r="A9" s="6" t="s">
        <v>199</v>
      </c>
      <c r="B9" s="6" t="s">
        <v>203</v>
      </c>
      <c r="C9" s="6" t="s">
        <v>353</v>
      </c>
      <c r="D9" s="5">
        <v>10</v>
      </c>
      <c r="E9" s="5">
        <v>10</v>
      </c>
      <c r="F9" s="5" t="s">
        <v>131</v>
      </c>
      <c r="G9" s="5">
        <v>2</v>
      </c>
      <c r="H9" s="5">
        <v>10</v>
      </c>
      <c r="I9" s="5">
        <v>10</v>
      </c>
      <c r="J9" s="5">
        <v>10</v>
      </c>
      <c r="K9" s="5">
        <v>2</v>
      </c>
      <c r="L9" s="5" t="s">
        <v>131</v>
      </c>
      <c r="M9" s="5">
        <v>10</v>
      </c>
      <c r="N9" s="5">
        <v>5</v>
      </c>
      <c r="O9" s="5">
        <f t="shared" si="0"/>
        <v>69</v>
      </c>
      <c r="P9" s="5">
        <f t="shared" si="1"/>
        <v>1</v>
      </c>
      <c r="Q9" s="5">
        <v>5</v>
      </c>
      <c r="R9" s="5">
        <v>5</v>
      </c>
      <c r="S9" s="5">
        <v>5</v>
      </c>
      <c r="T9" s="5">
        <v>5</v>
      </c>
      <c r="U9" s="5">
        <v>5</v>
      </c>
      <c r="V9" s="5">
        <v>5</v>
      </c>
      <c r="W9" s="5">
        <v>5</v>
      </c>
      <c r="X9" s="5">
        <v>5</v>
      </c>
      <c r="Y9" s="5">
        <v>5</v>
      </c>
      <c r="Z9" s="5">
        <f t="shared" si="2"/>
        <v>45</v>
      </c>
      <c r="AA9" s="5">
        <f t="shared" si="3"/>
        <v>2</v>
      </c>
      <c r="AB9" s="5" t="s">
        <v>131</v>
      </c>
      <c r="AC9" s="5">
        <v>5</v>
      </c>
      <c r="AD9" s="5">
        <v>5</v>
      </c>
      <c r="AE9" s="5" t="s">
        <v>131</v>
      </c>
      <c r="AF9" s="5" t="s">
        <v>131</v>
      </c>
      <c r="AG9" s="5">
        <v>5</v>
      </c>
      <c r="AH9" s="5" t="s">
        <v>131</v>
      </c>
      <c r="AI9" s="5">
        <v>5</v>
      </c>
      <c r="AJ9" s="5">
        <v>5</v>
      </c>
      <c r="AK9" s="5">
        <v>5</v>
      </c>
      <c r="AL9" s="5">
        <f t="shared" si="4"/>
        <v>30</v>
      </c>
      <c r="AM9" s="5">
        <f t="shared" si="5"/>
        <v>1</v>
      </c>
      <c r="AN9" s="5">
        <v>5</v>
      </c>
      <c r="AO9" s="5">
        <v>5</v>
      </c>
      <c r="AP9" s="5">
        <v>5</v>
      </c>
      <c r="AQ9" s="5">
        <v>5</v>
      </c>
      <c r="AR9" s="5">
        <v>5</v>
      </c>
      <c r="AS9" s="5">
        <v>5</v>
      </c>
      <c r="AT9" s="5">
        <v>5</v>
      </c>
      <c r="AU9" s="5">
        <v>5</v>
      </c>
      <c r="AV9" s="5">
        <v>5</v>
      </c>
      <c r="AW9" s="5">
        <v>5</v>
      </c>
      <c r="AX9" s="5">
        <f t="shared" si="6"/>
        <v>50</v>
      </c>
      <c r="AY9" s="5">
        <f t="shared" si="7"/>
        <v>2</v>
      </c>
      <c r="AZ9" s="5">
        <v>5</v>
      </c>
      <c r="BA9" s="5">
        <v>5</v>
      </c>
      <c r="BB9" s="5">
        <v>5</v>
      </c>
      <c r="BC9" s="5">
        <v>5</v>
      </c>
      <c r="BD9" s="5" t="s">
        <v>131</v>
      </c>
      <c r="BE9" s="5">
        <v>5</v>
      </c>
      <c r="BF9" s="5">
        <v>5</v>
      </c>
      <c r="BG9" s="5">
        <v>5</v>
      </c>
      <c r="BH9" s="5">
        <v>5</v>
      </c>
      <c r="BI9" s="5">
        <v>5</v>
      </c>
      <c r="BJ9" s="5">
        <f t="shared" si="8"/>
        <v>45</v>
      </c>
      <c r="BK9" s="5">
        <f t="shared" si="9"/>
        <v>2</v>
      </c>
      <c r="BL9" s="5">
        <v>5</v>
      </c>
      <c r="BM9" s="5" t="s">
        <v>131</v>
      </c>
      <c r="BN9" s="5">
        <v>5</v>
      </c>
      <c r="BO9" s="5" t="s">
        <v>131</v>
      </c>
      <c r="BP9" s="5" t="s">
        <v>131</v>
      </c>
      <c r="BQ9" s="5" t="s">
        <v>131</v>
      </c>
      <c r="BR9" s="5">
        <v>5</v>
      </c>
      <c r="BS9" s="5"/>
      <c r="BT9" s="5">
        <v>2</v>
      </c>
      <c r="BU9" s="5">
        <v>5</v>
      </c>
      <c r="BV9" s="5" t="s">
        <v>131</v>
      </c>
      <c r="BW9" s="5">
        <v>5</v>
      </c>
      <c r="BX9" s="5">
        <f t="shared" si="10"/>
        <v>27</v>
      </c>
      <c r="BY9" s="5">
        <f t="shared" si="11"/>
        <v>1</v>
      </c>
      <c r="BZ9" s="5" t="s">
        <v>131</v>
      </c>
      <c r="CA9" s="5" t="s">
        <v>131</v>
      </c>
      <c r="CB9" s="5" t="s">
        <v>131</v>
      </c>
      <c r="CC9" s="5" t="s">
        <v>131</v>
      </c>
      <c r="CD9" s="5" t="s">
        <v>131</v>
      </c>
      <c r="CE9" s="5" t="s">
        <v>131</v>
      </c>
      <c r="CF9" s="5" t="s">
        <v>131</v>
      </c>
      <c r="CG9" s="5">
        <v>5</v>
      </c>
      <c r="CH9" s="5">
        <v>5</v>
      </c>
      <c r="CI9" s="5">
        <v>5</v>
      </c>
      <c r="CJ9" s="5">
        <f t="shared" si="12"/>
        <v>15</v>
      </c>
      <c r="CK9" s="5">
        <f t="shared" si="13"/>
        <v>1</v>
      </c>
      <c r="CL9" s="5">
        <v>5</v>
      </c>
      <c r="CM9" s="5" t="s">
        <v>131</v>
      </c>
      <c r="CN9" s="5">
        <v>5</v>
      </c>
      <c r="CO9" s="5">
        <v>5</v>
      </c>
      <c r="CP9" s="5">
        <v>10</v>
      </c>
      <c r="CQ9" s="5">
        <f t="shared" si="14"/>
        <v>25</v>
      </c>
      <c r="CR9" s="5">
        <f t="shared" si="15"/>
        <v>2</v>
      </c>
      <c r="CS9" s="5">
        <f t="shared" si="16"/>
        <v>237</v>
      </c>
      <c r="CT9" s="5">
        <f t="shared" si="17"/>
        <v>2</v>
      </c>
      <c r="CU9" s="5">
        <v>10</v>
      </c>
      <c r="CV9" s="5" t="s">
        <v>131</v>
      </c>
      <c r="CW9" s="5" t="s">
        <v>131</v>
      </c>
      <c r="CX9" s="22">
        <v>5</v>
      </c>
      <c r="CY9" s="22">
        <v>10</v>
      </c>
      <c r="CZ9" s="22" t="s">
        <v>131</v>
      </c>
      <c r="DA9" s="22" t="s">
        <v>131</v>
      </c>
      <c r="DB9" s="22">
        <v>10</v>
      </c>
      <c r="DC9" s="22">
        <v>5</v>
      </c>
      <c r="DD9" s="22">
        <v>10</v>
      </c>
      <c r="DE9" s="22" t="s">
        <v>131</v>
      </c>
      <c r="DF9" s="22">
        <v>5</v>
      </c>
      <c r="DG9" s="22">
        <v>5</v>
      </c>
      <c r="DH9" s="22">
        <v>5</v>
      </c>
      <c r="DI9" s="22">
        <v>5</v>
      </c>
      <c r="DJ9" s="22">
        <v>5</v>
      </c>
      <c r="DK9" s="22">
        <v>5</v>
      </c>
      <c r="DL9" s="22">
        <v>5</v>
      </c>
      <c r="DM9" s="22">
        <v>5</v>
      </c>
      <c r="DN9" s="5">
        <f t="shared" si="18"/>
        <v>90</v>
      </c>
      <c r="DO9" s="5">
        <f t="shared" si="19"/>
        <v>1</v>
      </c>
      <c r="DP9" s="5" t="s">
        <v>131</v>
      </c>
      <c r="DQ9" s="5">
        <v>2</v>
      </c>
      <c r="DR9" s="5">
        <v>2</v>
      </c>
      <c r="DS9" s="5" t="s">
        <v>131</v>
      </c>
      <c r="DT9" s="5" t="s">
        <v>131</v>
      </c>
      <c r="DU9" s="5" t="s">
        <v>131</v>
      </c>
      <c r="DV9" s="5" t="s">
        <v>131</v>
      </c>
      <c r="DW9" s="5" t="s">
        <v>131</v>
      </c>
      <c r="DX9" s="5">
        <v>2</v>
      </c>
      <c r="DY9" s="5">
        <v>2</v>
      </c>
      <c r="DZ9" s="5">
        <v>15</v>
      </c>
      <c r="EA9" s="5">
        <v>10</v>
      </c>
      <c r="EB9" s="5">
        <v>5</v>
      </c>
      <c r="EC9" s="5">
        <v>6</v>
      </c>
      <c r="ED9" s="5">
        <v>4</v>
      </c>
      <c r="EE9" s="5">
        <v>1</v>
      </c>
      <c r="EF9" s="5" t="s">
        <v>131</v>
      </c>
      <c r="EG9" s="5" t="s">
        <v>131</v>
      </c>
      <c r="EH9" s="5" t="s">
        <v>131</v>
      </c>
      <c r="EI9" s="5" t="s">
        <v>131</v>
      </c>
      <c r="EJ9" s="5">
        <v>4</v>
      </c>
      <c r="EK9" s="5">
        <v>1</v>
      </c>
      <c r="EL9" s="5">
        <v>3</v>
      </c>
      <c r="EM9" s="5">
        <v>6</v>
      </c>
      <c r="EN9" s="5">
        <v>2</v>
      </c>
      <c r="EO9" s="5">
        <f t="shared" si="20"/>
        <v>65</v>
      </c>
      <c r="EP9" s="5">
        <f t="shared" si="21"/>
        <v>0</v>
      </c>
      <c r="EQ9" s="5">
        <v>5</v>
      </c>
      <c r="ER9" s="5">
        <v>5</v>
      </c>
      <c r="ES9" s="5">
        <v>5</v>
      </c>
      <c r="ET9" s="5" t="s">
        <v>131</v>
      </c>
      <c r="EU9" s="5">
        <f t="shared" si="22"/>
        <v>15</v>
      </c>
      <c r="EV9" s="5">
        <f t="shared" si="23"/>
        <v>2</v>
      </c>
      <c r="EW9" s="5">
        <v>5</v>
      </c>
      <c r="EX9" s="5">
        <v>5</v>
      </c>
      <c r="EY9" s="5">
        <v>5</v>
      </c>
      <c r="EZ9" s="5" t="s">
        <v>131</v>
      </c>
      <c r="FA9" s="22">
        <v>3</v>
      </c>
      <c r="FB9" s="5">
        <f t="shared" si="24"/>
        <v>18</v>
      </c>
      <c r="FC9" s="5">
        <f t="shared" si="25"/>
        <v>2</v>
      </c>
      <c r="FD9" s="5">
        <f t="shared" si="26"/>
        <v>494</v>
      </c>
      <c r="FE9" s="5">
        <f t="shared" si="27"/>
        <v>1</v>
      </c>
    </row>
    <row r="10" spans="1:161" ht="38.25" x14ac:dyDescent="0.2">
      <c r="A10" s="6" t="s">
        <v>243</v>
      </c>
      <c r="B10" s="6" t="s">
        <v>185</v>
      </c>
      <c r="C10" s="6" t="s">
        <v>353</v>
      </c>
      <c r="D10" s="5">
        <v>7</v>
      </c>
      <c r="E10" s="5">
        <v>10</v>
      </c>
      <c r="F10" s="5">
        <v>7</v>
      </c>
      <c r="G10" s="5">
        <v>2</v>
      </c>
      <c r="H10" s="5">
        <v>10</v>
      </c>
      <c r="I10" s="5">
        <v>10</v>
      </c>
      <c r="J10" s="5">
        <v>7</v>
      </c>
      <c r="K10" s="5" t="s">
        <v>131</v>
      </c>
      <c r="L10" s="5" t="s">
        <v>131</v>
      </c>
      <c r="M10" s="5" t="s">
        <v>131</v>
      </c>
      <c r="N10" s="5">
        <v>5</v>
      </c>
      <c r="O10" s="5">
        <f t="shared" si="0"/>
        <v>58</v>
      </c>
      <c r="P10" s="5">
        <f t="shared" si="1"/>
        <v>1</v>
      </c>
      <c r="Q10" s="5">
        <v>5</v>
      </c>
      <c r="R10" s="5">
        <v>5</v>
      </c>
      <c r="S10" s="5">
        <v>5</v>
      </c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f t="shared" si="2"/>
        <v>45</v>
      </c>
      <c r="AA10" s="5">
        <f t="shared" si="3"/>
        <v>2</v>
      </c>
      <c r="AB10" s="5" t="s">
        <v>131</v>
      </c>
      <c r="AC10" s="5">
        <v>5</v>
      </c>
      <c r="AD10" s="5">
        <v>5</v>
      </c>
      <c r="AE10" s="5">
        <v>5</v>
      </c>
      <c r="AF10" s="5">
        <v>5</v>
      </c>
      <c r="AG10" s="5">
        <v>5</v>
      </c>
      <c r="AH10" s="5" t="s">
        <v>131</v>
      </c>
      <c r="AI10" s="5">
        <v>5</v>
      </c>
      <c r="AJ10" s="5">
        <v>5</v>
      </c>
      <c r="AK10" s="5" t="s">
        <v>131</v>
      </c>
      <c r="AL10" s="5">
        <f t="shared" si="4"/>
        <v>35</v>
      </c>
      <c r="AM10" s="5">
        <f t="shared" si="5"/>
        <v>2</v>
      </c>
      <c r="AN10" s="5">
        <v>5</v>
      </c>
      <c r="AO10" s="5">
        <v>5</v>
      </c>
      <c r="AP10" s="5">
        <v>5</v>
      </c>
      <c r="AQ10" s="5">
        <v>5</v>
      </c>
      <c r="AR10" s="5">
        <v>5</v>
      </c>
      <c r="AS10" s="5">
        <v>5</v>
      </c>
      <c r="AT10" s="5">
        <v>5</v>
      </c>
      <c r="AU10" s="5">
        <v>5</v>
      </c>
      <c r="AV10" s="5">
        <v>5</v>
      </c>
      <c r="AW10" s="5">
        <v>5</v>
      </c>
      <c r="AX10" s="5">
        <f t="shared" si="6"/>
        <v>50</v>
      </c>
      <c r="AY10" s="5">
        <f t="shared" si="7"/>
        <v>2</v>
      </c>
      <c r="AZ10" s="5">
        <v>5</v>
      </c>
      <c r="BA10" s="5">
        <v>5</v>
      </c>
      <c r="BB10" s="5">
        <v>5</v>
      </c>
      <c r="BC10" s="5">
        <v>5</v>
      </c>
      <c r="BD10" s="5">
        <v>5</v>
      </c>
      <c r="BE10" s="5">
        <v>5</v>
      </c>
      <c r="BF10" s="5">
        <v>5</v>
      </c>
      <c r="BG10" s="5" t="s">
        <v>131</v>
      </c>
      <c r="BH10" s="5" t="s">
        <v>131</v>
      </c>
      <c r="BI10" s="5">
        <v>5</v>
      </c>
      <c r="BJ10" s="5">
        <f t="shared" si="8"/>
        <v>40</v>
      </c>
      <c r="BK10" s="5">
        <f t="shared" si="9"/>
        <v>2</v>
      </c>
      <c r="BL10" s="5">
        <v>5</v>
      </c>
      <c r="BM10" s="5" t="s">
        <v>131</v>
      </c>
      <c r="BN10" s="5">
        <v>5</v>
      </c>
      <c r="BO10" s="5">
        <v>5</v>
      </c>
      <c r="BP10" s="5" t="s">
        <v>131</v>
      </c>
      <c r="BQ10" s="5" t="s">
        <v>131</v>
      </c>
      <c r="BR10" s="5">
        <v>5</v>
      </c>
      <c r="BS10" s="5"/>
      <c r="BT10" s="5">
        <v>2</v>
      </c>
      <c r="BU10" s="5">
        <v>5</v>
      </c>
      <c r="BV10" s="5" t="s">
        <v>131</v>
      </c>
      <c r="BW10" s="5">
        <v>5</v>
      </c>
      <c r="BX10" s="5">
        <f t="shared" si="10"/>
        <v>32</v>
      </c>
      <c r="BY10" s="5">
        <f t="shared" si="11"/>
        <v>1</v>
      </c>
      <c r="BZ10" s="5" t="s">
        <v>131</v>
      </c>
      <c r="CA10" s="5" t="s">
        <v>131</v>
      </c>
      <c r="CB10" s="5">
        <v>5</v>
      </c>
      <c r="CC10" s="5" t="s">
        <v>131</v>
      </c>
      <c r="CD10" s="5">
        <v>5</v>
      </c>
      <c r="CE10" s="5">
        <v>5</v>
      </c>
      <c r="CF10" s="5">
        <v>5</v>
      </c>
      <c r="CG10" s="5">
        <v>5</v>
      </c>
      <c r="CH10" s="5">
        <v>5</v>
      </c>
      <c r="CI10" s="5">
        <v>5</v>
      </c>
      <c r="CJ10" s="5">
        <f t="shared" si="12"/>
        <v>35</v>
      </c>
      <c r="CK10" s="5">
        <f t="shared" si="13"/>
        <v>2</v>
      </c>
      <c r="CL10" s="5">
        <v>5</v>
      </c>
      <c r="CM10" s="5" t="s">
        <v>131</v>
      </c>
      <c r="CN10" s="5" t="s">
        <v>131</v>
      </c>
      <c r="CO10" s="5">
        <v>5</v>
      </c>
      <c r="CP10" s="5">
        <v>7</v>
      </c>
      <c r="CQ10" s="5">
        <f t="shared" si="14"/>
        <v>17</v>
      </c>
      <c r="CR10" s="5">
        <f t="shared" si="15"/>
        <v>1</v>
      </c>
      <c r="CS10" s="5">
        <f t="shared" si="16"/>
        <v>254</v>
      </c>
      <c r="CT10" s="5">
        <f t="shared" si="17"/>
        <v>2</v>
      </c>
      <c r="CU10" s="5">
        <v>10</v>
      </c>
      <c r="CV10" s="5">
        <v>10</v>
      </c>
      <c r="CW10" s="5">
        <v>10</v>
      </c>
      <c r="CX10" s="22">
        <v>5</v>
      </c>
      <c r="CY10" s="22">
        <v>10</v>
      </c>
      <c r="CZ10" s="22" t="s">
        <v>131</v>
      </c>
      <c r="DA10" s="22" t="s">
        <v>131</v>
      </c>
      <c r="DB10" s="22">
        <v>10</v>
      </c>
      <c r="DC10" s="22">
        <v>5</v>
      </c>
      <c r="DD10" s="22">
        <v>10</v>
      </c>
      <c r="DE10" s="22" t="s">
        <v>131</v>
      </c>
      <c r="DF10" s="22">
        <v>5</v>
      </c>
      <c r="DG10" s="22">
        <v>5</v>
      </c>
      <c r="DH10" s="22">
        <v>5</v>
      </c>
      <c r="DI10" s="22">
        <v>5</v>
      </c>
      <c r="DJ10" s="22">
        <v>5</v>
      </c>
      <c r="DK10" s="22">
        <v>5</v>
      </c>
      <c r="DL10" s="22">
        <v>5</v>
      </c>
      <c r="DM10" s="22">
        <v>5</v>
      </c>
      <c r="DN10" s="5">
        <f t="shared" si="18"/>
        <v>110</v>
      </c>
      <c r="DO10" s="5">
        <f t="shared" si="19"/>
        <v>2</v>
      </c>
      <c r="DP10" s="5" t="s">
        <v>131</v>
      </c>
      <c r="DQ10" s="5" t="s">
        <v>131</v>
      </c>
      <c r="DR10" s="5" t="s">
        <v>131</v>
      </c>
      <c r="DS10" s="5" t="s">
        <v>131</v>
      </c>
      <c r="DT10" s="5" t="s">
        <v>131</v>
      </c>
      <c r="DU10" s="5" t="s">
        <v>131</v>
      </c>
      <c r="DV10" s="5" t="s">
        <v>131</v>
      </c>
      <c r="DW10" s="5">
        <v>3</v>
      </c>
      <c r="DX10" s="5">
        <v>4</v>
      </c>
      <c r="DY10" s="5">
        <v>5</v>
      </c>
      <c r="DZ10" s="5">
        <v>12</v>
      </c>
      <c r="EA10" s="5">
        <v>10</v>
      </c>
      <c r="EB10" s="5">
        <v>5</v>
      </c>
      <c r="EC10" s="5" t="s">
        <v>131</v>
      </c>
      <c r="ED10" s="5" t="s">
        <v>131</v>
      </c>
      <c r="EE10" s="5">
        <v>5</v>
      </c>
      <c r="EF10" s="5" t="s">
        <v>131</v>
      </c>
      <c r="EG10" s="5" t="s">
        <v>131</v>
      </c>
      <c r="EH10" s="5" t="s">
        <v>131</v>
      </c>
      <c r="EI10" s="5" t="s">
        <v>131</v>
      </c>
      <c r="EJ10" s="5" t="s">
        <v>131</v>
      </c>
      <c r="EK10" s="5">
        <v>1</v>
      </c>
      <c r="EL10" s="5" t="s">
        <v>131</v>
      </c>
      <c r="EM10" s="5" t="s">
        <v>131</v>
      </c>
      <c r="EN10" s="5" t="s">
        <v>131</v>
      </c>
      <c r="EO10" s="5">
        <f t="shared" si="20"/>
        <v>45</v>
      </c>
      <c r="EP10" s="5">
        <f t="shared" si="21"/>
        <v>0</v>
      </c>
      <c r="EQ10" s="5">
        <v>5</v>
      </c>
      <c r="ER10" s="5">
        <v>5</v>
      </c>
      <c r="ES10" s="5">
        <v>5</v>
      </c>
      <c r="ET10" s="5" t="s">
        <v>131</v>
      </c>
      <c r="EU10" s="5">
        <f t="shared" si="22"/>
        <v>15</v>
      </c>
      <c r="EV10" s="5">
        <f t="shared" si="23"/>
        <v>2</v>
      </c>
      <c r="EW10" s="5">
        <v>5</v>
      </c>
      <c r="EX10" s="5" t="s">
        <v>131</v>
      </c>
      <c r="EY10" s="5" t="s">
        <v>131</v>
      </c>
      <c r="EZ10" s="5" t="s">
        <v>131</v>
      </c>
      <c r="FA10" s="22">
        <v>3</v>
      </c>
      <c r="FB10" s="5">
        <f t="shared" si="24"/>
        <v>8</v>
      </c>
      <c r="FC10" s="5">
        <f t="shared" si="25"/>
        <v>1</v>
      </c>
      <c r="FD10" s="5">
        <f t="shared" si="26"/>
        <v>490</v>
      </c>
      <c r="FE10" s="5">
        <f t="shared" si="27"/>
        <v>1</v>
      </c>
    </row>
    <row r="11" spans="1:161" ht="63.75" x14ac:dyDescent="0.2">
      <c r="A11" s="6" t="s">
        <v>229</v>
      </c>
      <c r="B11" s="6" t="s">
        <v>248</v>
      </c>
      <c r="C11" s="6" t="s">
        <v>353</v>
      </c>
      <c r="D11" s="5">
        <v>7</v>
      </c>
      <c r="E11" s="5">
        <v>10</v>
      </c>
      <c r="F11" s="5">
        <v>10</v>
      </c>
      <c r="G11" s="5">
        <v>2</v>
      </c>
      <c r="H11" s="5">
        <v>7</v>
      </c>
      <c r="I11" s="5">
        <v>10</v>
      </c>
      <c r="J11" s="5">
        <v>10</v>
      </c>
      <c r="K11" s="5">
        <v>7</v>
      </c>
      <c r="L11" s="5" t="s">
        <v>131</v>
      </c>
      <c r="M11" s="5" t="s">
        <v>131</v>
      </c>
      <c r="N11" s="5" t="s">
        <v>131</v>
      </c>
      <c r="O11" s="5">
        <f t="shared" si="0"/>
        <v>63</v>
      </c>
      <c r="P11" s="5">
        <f t="shared" si="1"/>
        <v>1</v>
      </c>
      <c r="Q11" s="5">
        <v>5</v>
      </c>
      <c r="R11" s="5">
        <v>5</v>
      </c>
      <c r="S11" s="5">
        <v>5</v>
      </c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f t="shared" si="2"/>
        <v>45</v>
      </c>
      <c r="AA11" s="5">
        <f t="shared" si="3"/>
        <v>2</v>
      </c>
      <c r="AB11" s="5" t="s">
        <v>131</v>
      </c>
      <c r="AC11" s="5">
        <v>5</v>
      </c>
      <c r="AD11" s="5">
        <v>5</v>
      </c>
      <c r="AE11" s="5" t="s">
        <v>131</v>
      </c>
      <c r="AF11" s="5" t="s">
        <v>131</v>
      </c>
      <c r="AG11" s="5">
        <v>5</v>
      </c>
      <c r="AH11" s="5" t="s">
        <v>131</v>
      </c>
      <c r="AI11" s="5">
        <v>5</v>
      </c>
      <c r="AJ11" s="5">
        <v>5</v>
      </c>
      <c r="AK11" s="5">
        <v>5</v>
      </c>
      <c r="AL11" s="5">
        <f t="shared" si="4"/>
        <v>30</v>
      </c>
      <c r="AM11" s="5">
        <f t="shared" si="5"/>
        <v>1</v>
      </c>
      <c r="AN11" s="5">
        <v>5</v>
      </c>
      <c r="AO11" s="5">
        <v>5</v>
      </c>
      <c r="AP11" s="5">
        <v>5</v>
      </c>
      <c r="AQ11" s="5">
        <v>5</v>
      </c>
      <c r="AR11" s="5">
        <v>5</v>
      </c>
      <c r="AS11" s="5">
        <v>5</v>
      </c>
      <c r="AT11" s="5">
        <v>5</v>
      </c>
      <c r="AU11" s="5">
        <v>5</v>
      </c>
      <c r="AV11" s="5">
        <v>5</v>
      </c>
      <c r="AW11" s="5">
        <v>5</v>
      </c>
      <c r="AX11" s="5">
        <f t="shared" si="6"/>
        <v>50</v>
      </c>
      <c r="AY11" s="5">
        <f t="shared" si="7"/>
        <v>2</v>
      </c>
      <c r="AZ11" s="5">
        <v>5</v>
      </c>
      <c r="BA11" s="5">
        <v>5</v>
      </c>
      <c r="BB11" s="5">
        <v>5</v>
      </c>
      <c r="BC11" s="5">
        <v>5</v>
      </c>
      <c r="BD11" s="5">
        <v>5</v>
      </c>
      <c r="BE11" s="5">
        <v>5</v>
      </c>
      <c r="BF11" s="5">
        <v>5</v>
      </c>
      <c r="BG11" s="5" t="s">
        <v>131</v>
      </c>
      <c r="BH11" s="5" t="s">
        <v>131</v>
      </c>
      <c r="BI11" s="5">
        <v>5</v>
      </c>
      <c r="BJ11" s="5">
        <f t="shared" si="8"/>
        <v>40</v>
      </c>
      <c r="BK11" s="5">
        <f t="shared" si="9"/>
        <v>2</v>
      </c>
      <c r="BL11" s="5">
        <v>5</v>
      </c>
      <c r="BM11" s="5">
        <v>5</v>
      </c>
      <c r="BN11" s="5">
        <v>5</v>
      </c>
      <c r="BO11" s="5">
        <v>5</v>
      </c>
      <c r="BP11" s="5">
        <v>5</v>
      </c>
      <c r="BQ11" s="5">
        <v>5</v>
      </c>
      <c r="BR11" s="5">
        <v>5</v>
      </c>
      <c r="BS11" s="5"/>
      <c r="BT11" s="5">
        <v>2</v>
      </c>
      <c r="BU11" s="5">
        <v>5</v>
      </c>
      <c r="BV11" s="5">
        <v>5</v>
      </c>
      <c r="BW11" s="5">
        <v>5</v>
      </c>
      <c r="BX11" s="5">
        <f t="shared" si="10"/>
        <v>52</v>
      </c>
      <c r="BY11" s="5">
        <f t="shared" si="11"/>
        <v>2</v>
      </c>
      <c r="BZ11" s="5" t="s">
        <v>131</v>
      </c>
      <c r="CA11" s="5" t="s">
        <v>131</v>
      </c>
      <c r="CB11" s="5">
        <v>5</v>
      </c>
      <c r="CC11" s="5">
        <v>5</v>
      </c>
      <c r="CD11" s="5">
        <v>5</v>
      </c>
      <c r="CE11" s="5" t="s">
        <v>131</v>
      </c>
      <c r="CF11" s="5" t="s">
        <v>131</v>
      </c>
      <c r="CG11" s="5">
        <v>5</v>
      </c>
      <c r="CH11" s="5">
        <v>5</v>
      </c>
      <c r="CI11" s="5" t="s">
        <v>131</v>
      </c>
      <c r="CJ11" s="5">
        <f t="shared" si="12"/>
        <v>25</v>
      </c>
      <c r="CK11" s="5">
        <f t="shared" si="13"/>
        <v>1</v>
      </c>
      <c r="CL11" s="5">
        <v>5</v>
      </c>
      <c r="CM11" s="5">
        <v>5</v>
      </c>
      <c r="CN11" s="5">
        <v>5</v>
      </c>
      <c r="CO11" s="5">
        <v>5</v>
      </c>
      <c r="CP11" s="5">
        <v>5</v>
      </c>
      <c r="CQ11" s="5">
        <f t="shared" si="14"/>
        <v>25</v>
      </c>
      <c r="CR11" s="5">
        <f t="shared" si="15"/>
        <v>2</v>
      </c>
      <c r="CS11" s="5">
        <f t="shared" si="16"/>
        <v>267</v>
      </c>
      <c r="CT11" s="5">
        <f t="shared" si="17"/>
        <v>2</v>
      </c>
      <c r="CU11" s="5">
        <v>10</v>
      </c>
      <c r="CV11" s="5">
        <v>10</v>
      </c>
      <c r="CW11" s="5">
        <v>10</v>
      </c>
      <c r="CX11" s="22">
        <v>5</v>
      </c>
      <c r="CY11" s="22">
        <v>10</v>
      </c>
      <c r="CZ11" s="22" t="s">
        <v>131</v>
      </c>
      <c r="DA11" s="22" t="s">
        <v>131</v>
      </c>
      <c r="DB11" s="22" t="s">
        <v>131</v>
      </c>
      <c r="DC11" s="22">
        <v>5</v>
      </c>
      <c r="DD11" s="22" t="s">
        <v>131</v>
      </c>
      <c r="DE11" s="22" t="s">
        <v>131</v>
      </c>
      <c r="DF11" s="22">
        <v>5</v>
      </c>
      <c r="DG11" s="22">
        <v>5</v>
      </c>
      <c r="DH11" s="22">
        <v>5</v>
      </c>
      <c r="DI11" s="22">
        <v>5</v>
      </c>
      <c r="DJ11" s="22">
        <v>5</v>
      </c>
      <c r="DK11" s="22">
        <v>5</v>
      </c>
      <c r="DL11" s="22">
        <v>5</v>
      </c>
      <c r="DM11" s="22">
        <v>5</v>
      </c>
      <c r="DN11" s="5">
        <f t="shared" si="18"/>
        <v>90</v>
      </c>
      <c r="DO11" s="5">
        <f t="shared" si="19"/>
        <v>1</v>
      </c>
      <c r="DP11" s="5" t="s">
        <v>131</v>
      </c>
      <c r="DQ11" s="5" t="s">
        <v>131</v>
      </c>
      <c r="DR11" s="5">
        <v>5</v>
      </c>
      <c r="DS11" s="5" t="s">
        <v>131</v>
      </c>
      <c r="DT11" s="5" t="s">
        <v>131</v>
      </c>
      <c r="DU11" s="5" t="s">
        <v>131</v>
      </c>
      <c r="DV11" s="5">
        <v>2</v>
      </c>
      <c r="DW11" s="5">
        <v>15</v>
      </c>
      <c r="DX11" s="5">
        <v>10</v>
      </c>
      <c r="DY11" s="5">
        <v>5</v>
      </c>
      <c r="DZ11" s="5" t="s">
        <v>131</v>
      </c>
      <c r="EA11" s="5" t="s">
        <v>131</v>
      </c>
      <c r="EB11" s="5" t="s">
        <v>131</v>
      </c>
      <c r="EC11" s="5" t="s">
        <v>131</v>
      </c>
      <c r="ED11" s="5" t="s">
        <v>131</v>
      </c>
      <c r="EE11" s="5" t="s">
        <v>131</v>
      </c>
      <c r="EF11" s="5" t="s">
        <v>131</v>
      </c>
      <c r="EG11" s="5" t="s">
        <v>131</v>
      </c>
      <c r="EH11" s="5" t="s">
        <v>131</v>
      </c>
      <c r="EI11" s="5" t="s">
        <v>131</v>
      </c>
      <c r="EJ11" s="5" t="s">
        <v>131</v>
      </c>
      <c r="EK11" s="5" t="s">
        <v>131</v>
      </c>
      <c r="EL11" s="5" t="s">
        <v>131</v>
      </c>
      <c r="EM11" s="5" t="s">
        <v>131</v>
      </c>
      <c r="EN11" s="5" t="s">
        <v>131</v>
      </c>
      <c r="EO11" s="5">
        <f t="shared" si="20"/>
        <v>37</v>
      </c>
      <c r="EP11" s="5">
        <f t="shared" si="21"/>
        <v>0</v>
      </c>
      <c r="EQ11" s="5" t="s">
        <v>131</v>
      </c>
      <c r="ER11" s="5">
        <v>5</v>
      </c>
      <c r="ES11" s="5" t="s">
        <v>131</v>
      </c>
      <c r="ET11" s="5">
        <v>5</v>
      </c>
      <c r="EU11" s="5">
        <f t="shared" si="22"/>
        <v>10</v>
      </c>
      <c r="EV11" s="5">
        <f t="shared" si="23"/>
        <v>1</v>
      </c>
      <c r="EW11" s="5">
        <v>5</v>
      </c>
      <c r="EX11" s="5">
        <v>5</v>
      </c>
      <c r="EY11" s="5" t="s">
        <v>131</v>
      </c>
      <c r="EZ11" s="5" t="s">
        <v>131</v>
      </c>
      <c r="FA11" s="22">
        <v>3</v>
      </c>
      <c r="FB11" s="5">
        <f t="shared" si="24"/>
        <v>13</v>
      </c>
      <c r="FC11" s="5">
        <f t="shared" si="25"/>
        <v>1</v>
      </c>
      <c r="FD11" s="5">
        <f t="shared" si="26"/>
        <v>480</v>
      </c>
      <c r="FE11" s="5">
        <f t="shared" si="27"/>
        <v>1</v>
      </c>
    </row>
    <row r="12" spans="1:161" ht="25.5" x14ac:dyDescent="0.2">
      <c r="A12" s="6" t="s">
        <v>222</v>
      </c>
      <c r="B12" s="6" t="s">
        <v>248</v>
      </c>
      <c r="C12" s="6" t="s">
        <v>353</v>
      </c>
      <c r="D12" s="5">
        <v>10</v>
      </c>
      <c r="E12" s="5">
        <v>10</v>
      </c>
      <c r="F12" s="5">
        <v>10</v>
      </c>
      <c r="G12" s="5">
        <v>2</v>
      </c>
      <c r="H12" s="5">
        <v>7</v>
      </c>
      <c r="I12" s="5">
        <v>10</v>
      </c>
      <c r="J12" s="5">
        <v>10</v>
      </c>
      <c r="K12" s="5">
        <v>10</v>
      </c>
      <c r="L12" s="5" t="s">
        <v>131</v>
      </c>
      <c r="M12" s="5">
        <v>2</v>
      </c>
      <c r="N12" s="5">
        <v>5</v>
      </c>
      <c r="O12" s="5">
        <f t="shared" si="0"/>
        <v>76</v>
      </c>
      <c r="P12" s="5">
        <f t="shared" si="1"/>
        <v>1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f t="shared" si="2"/>
        <v>45</v>
      </c>
      <c r="AA12" s="5">
        <f t="shared" si="3"/>
        <v>2</v>
      </c>
      <c r="AB12" s="5" t="s">
        <v>131</v>
      </c>
      <c r="AC12" s="5">
        <v>5</v>
      </c>
      <c r="AD12" s="5" t="s">
        <v>131</v>
      </c>
      <c r="AE12" s="5" t="s">
        <v>131</v>
      </c>
      <c r="AF12" s="5">
        <v>5</v>
      </c>
      <c r="AG12" s="5">
        <v>5</v>
      </c>
      <c r="AH12" s="5" t="s">
        <v>131</v>
      </c>
      <c r="AI12" s="5">
        <v>5</v>
      </c>
      <c r="AJ12" s="5">
        <v>5</v>
      </c>
      <c r="AK12" s="5">
        <v>5</v>
      </c>
      <c r="AL12" s="5">
        <f t="shared" si="4"/>
        <v>30</v>
      </c>
      <c r="AM12" s="5">
        <f t="shared" si="5"/>
        <v>1</v>
      </c>
      <c r="AN12" s="5">
        <v>5</v>
      </c>
      <c r="AO12" s="5">
        <v>5</v>
      </c>
      <c r="AP12" s="5">
        <v>5</v>
      </c>
      <c r="AQ12" s="5">
        <v>5</v>
      </c>
      <c r="AR12" s="5">
        <v>5</v>
      </c>
      <c r="AS12" s="5">
        <v>5</v>
      </c>
      <c r="AT12" s="5">
        <v>5</v>
      </c>
      <c r="AU12" s="5">
        <v>5</v>
      </c>
      <c r="AV12" s="5">
        <v>5</v>
      </c>
      <c r="AW12" s="5">
        <v>5</v>
      </c>
      <c r="AX12" s="5">
        <f t="shared" si="6"/>
        <v>50</v>
      </c>
      <c r="AY12" s="5">
        <f t="shared" si="7"/>
        <v>2</v>
      </c>
      <c r="AZ12" s="5">
        <v>5</v>
      </c>
      <c r="BA12" s="5">
        <v>5</v>
      </c>
      <c r="BB12" s="5">
        <v>5</v>
      </c>
      <c r="BC12" s="5">
        <v>5</v>
      </c>
      <c r="BD12" s="5">
        <v>5</v>
      </c>
      <c r="BE12" s="5">
        <v>5</v>
      </c>
      <c r="BF12" s="5">
        <v>5</v>
      </c>
      <c r="BG12" s="5" t="s">
        <v>131</v>
      </c>
      <c r="BH12" s="5" t="s">
        <v>131</v>
      </c>
      <c r="BI12" s="5">
        <v>5</v>
      </c>
      <c r="BJ12" s="5">
        <f t="shared" si="8"/>
        <v>40</v>
      </c>
      <c r="BK12" s="5">
        <f t="shared" si="9"/>
        <v>2</v>
      </c>
      <c r="BL12" s="5">
        <v>5</v>
      </c>
      <c r="BM12" s="5">
        <v>5</v>
      </c>
      <c r="BN12" s="5">
        <v>5</v>
      </c>
      <c r="BO12" s="5">
        <v>5</v>
      </c>
      <c r="BP12" s="5" t="s">
        <v>131</v>
      </c>
      <c r="BQ12" s="5">
        <v>5</v>
      </c>
      <c r="BR12" s="5">
        <v>5</v>
      </c>
      <c r="BS12" s="5"/>
      <c r="BT12" s="5">
        <v>5</v>
      </c>
      <c r="BU12" s="5">
        <v>5</v>
      </c>
      <c r="BV12" s="5">
        <v>5</v>
      </c>
      <c r="BW12" s="5">
        <v>5</v>
      </c>
      <c r="BX12" s="5">
        <f t="shared" si="10"/>
        <v>50</v>
      </c>
      <c r="BY12" s="5">
        <f t="shared" si="11"/>
        <v>2</v>
      </c>
      <c r="BZ12" s="5" t="s">
        <v>131</v>
      </c>
      <c r="CA12" s="5" t="s">
        <v>131</v>
      </c>
      <c r="CB12" s="5" t="s">
        <v>131</v>
      </c>
      <c r="CC12" s="5" t="s">
        <v>131</v>
      </c>
      <c r="CD12" s="5">
        <v>5</v>
      </c>
      <c r="CE12" s="5" t="s">
        <v>131</v>
      </c>
      <c r="CF12" s="5">
        <v>5</v>
      </c>
      <c r="CG12" s="5">
        <v>5</v>
      </c>
      <c r="CH12" s="5">
        <v>5</v>
      </c>
      <c r="CI12" s="5" t="s">
        <v>131</v>
      </c>
      <c r="CJ12" s="5">
        <f t="shared" si="12"/>
        <v>20</v>
      </c>
      <c r="CK12" s="5">
        <f t="shared" si="13"/>
        <v>1</v>
      </c>
      <c r="CL12" s="5">
        <v>5</v>
      </c>
      <c r="CM12" s="5">
        <v>5</v>
      </c>
      <c r="CN12" s="5">
        <v>5</v>
      </c>
      <c r="CO12" s="5">
        <v>5</v>
      </c>
      <c r="CP12" s="5">
        <v>10</v>
      </c>
      <c r="CQ12" s="5">
        <f t="shared" si="14"/>
        <v>30</v>
      </c>
      <c r="CR12" s="5">
        <f t="shared" si="15"/>
        <v>2</v>
      </c>
      <c r="CS12" s="5">
        <f t="shared" si="16"/>
        <v>265</v>
      </c>
      <c r="CT12" s="5">
        <f t="shared" si="17"/>
        <v>2</v>
      </c>
      <c r="CU12" s="5">
        <v>10</v>
      </c>
      <c r="CV12" s="5">
        <v>10</v>
      </c>
      <c r="CW12" s="5">
        <v>10</v>
      </c>
      <c r="CX12" s="22">
        <v>5</v>
      </c>
      <c r="CY12" s="22">
        <v>10</v>
      </c>
      <c r="CZ12" s="22" t="s">
        <v>131</v>
      </c>
      <c r="DA12" s="22" t="s">
        <v>131</v>
      </c>
      <c r="DB12" s="22" t="s">
        <v>131</v>
      </c>
      <c r="DC12" s="22">
        <v>5</v>
      </c>
      <c r="DD12" s="22" t="s">
        <v>131</v>
      </c>
      <c r="DE12" s="22" t="s">
        <v>131</v>
      </c>
      <c r="DF12" s="22">
        <v>5</v>
      </c>
      <c r="DG12" s="22">
        <v>5</v>
      </c>
      <c r="DH12" s="22">
        <v>5</v>
      </c>
      <c r="DI12" s="22">
        <v>5</v>
      </c>
      <c r="DJ12" s="22">
        <v>5</v>
      </c>
      <c r="DK12" s="22">
        <v>5</v>
      </c>
      <c r="DL12" s="22">
        <v>5</v>
      </c>
      <c r="DM12" s="22">
        <v>5</v>
      </c>
      <c r="DN12" s="5">
        <f t="shared" si="18"/>
        <v>90</v>
      </c>
      <c r="DO12" s="5">
        <f t="shared" si="19"/>
        <v>1</v>
      </c>
      <c r="DP12" s="5" t="s">
        <v>131</v>
      </c>
      <c r="DQ12" s="5" t="s">
        <v>131</v>
      </c>
      <c r="DR12" s="5">
        <v>2</v>
      </c>
      <c r="DS12" s="5" t="s">
        <v>131</v>
      </c>
      <c r="DT12" s="5" t="s">
        <v>131</v>
      </c>
      <c r="DU12" s="5" t="s">
        <v>131</v>
      </c>
      <c r="DV12" s="5" t="s">
        <v>131</v>
      </c>
      <c r="DW12" s="5" t="s">
        <v>131</v>
      </c>
      <c r="DX12" s="5" t="s">
        <v>131</v>
      </c>
      <c r="DY12" s="5" t="s">
        <v>131</v>
      </c>
      <c r="DZ12" s="5" t="s">
        <v>131</v>
      </c>
      <c r="EA12" s="5">
        <v>6</v>
      </c>
      <c r="EB12" s="5">
        <v>5</v>
      </c>
      <c r="EC12" s="5" t="s">
        <v>131</v>
      </c>
      <c r="ED12" s="5">
        <v>2</v>
      </c>
      <c r="EE12" s="5">
        <v>5</v>
      </c>
      <c r="EF12" s="5" t="s">
        <v>131</v>
      </c>
      <c r="EG12" s="5" t="s">
        <v>131</v>
      </c>
      <c r="EH12" s="5" t="s">
        <v>131</v>
      </c>
      <c r="EI12" s="5" t="s">
        <v>131</v>
      </c>
      <c r="EJ12" s="5" t="s">
        <v>131</v>
      </c>
      <c r="EK12" s="5" t="s">
        <v>131</v>
      </c>
      <c r="EL12" s="5" t="s">
        <v>131</v>
      </c>
      <c r="EM12" s="5" t="s">
        <v>131</v>
      </c>
      <c r="EN12" s="5" t="s">
        <v>131</v>
      </c>
      <c r="EO12" s="5">
        <f t="shared" si="20"/>
        <v>20</v>
      </c>
      <c r="EP12" s="5">
        <f t="shared" si="21"/>
        <v>0</v>
      </c>
      <c r="EQ12" s="5">
        <v>5</v>
      </c>
      <c r="ER12" s="5">
        <v>5</v>
      </c>
      <c r="ES12" s="5" t="s">
        <v>131</v>
      </c>
      <c r="ET12" s="5" t="s">
        <v>131</v>
      </c>
      <c r="EU12" s="5">
        <f t="shared" si="22"/>
        <v>10</v>
      </c>
      <c r="EV12" s="5">
        <f t="shared" si="23"/>
        <v>1</v>
      </c>
      <c r="EW12" s="5">
        <v>5</v>
      </c>
      <c r="EX12" s="5">
        <v>5</v>
      </c>
      <c r="EY12" s="5">
        <v>5</v>
      </c>
      <c r="EZ12" s="5" t="s">
        <v>131</v>
      </c>
      <c r="FA12" s="22">
        <v>3</v>
      </c>
      <c r="FB12" s="5">
        <f t="shared" si="24"/>
        <v>18</v>
      </c>
      <c r="FC12" s="5">
        <f t="shared" si="25"/>
        <v>2</v>
      </c>
      <c r="FD12" s="5">
        <f t="shared" si="26"/>
        <v>479</v>
      </c>
      <c r="FE12" s="5">
        <f t="shared" si="27"/>
        <v>1</v>
      </c>
    </row>
    <row r="13" spans="1:161" ht="51" x14ac:dyDescent="0.2">
      <c r="A13" s="6" t="s">
        <v>311</v>
      </c>
      <c r="B13" s="6" t="s">
        <v>183</v>
      </c>
      <c r="C13" s="6" t="s">
        <v>353</v>
      </c>
      <c r="D13" s="5">
        <v>10</v>
      </c>
      <c r="E13" s="5">
        <v>10</v>
      </c>
      <c r="F13" s="5">
        <v>5</v>
      </c>
      <c r="G13" s="5">
        <v>2</v>
      </c>
      <c r="H13" s="5">
        <v>2</v>
      </c>
      <c r="I13" s="5">
        <v>10</v>
      </c>
      <c r="J13" s="5">
        <v>10</v>
      </c>
      <c r="K13" s="5">
        <v>10</v>
      </c>
      <c r="L13" s="5" t="s">
        <v>131</v>
      </c>
      <c r="M13" s="5">
        <v>4</v>
      </c>
      <c r="N13" s="5">
        <v>3</v>
      </c>
      <c r="O13" s="5">
        <f t="shared" si="0"/>
        <v>66</v>
      </c>
      <c r="P13" s="5">
        <f t="shared" si="1"/>
        <v>1</v>
      </c>
      <c r="Q13" s="5">
        <v>5</v>
      </c>
      <c r="R13" s="5">
        <v>5</v>
      </c>
      <c r="S13" s="5">
        <v>5</v>
      </c>
      <c r="T13" s="5">
        <v>5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f t="shared" si="2"/>
        <v>45</v>
      </c>
      <c r="AA13" s="5">
        <f t="shared" si="3"/>
        <v>2</v>
      </c>
      <c r="AB13" s="5" t="s">
        <v>131</v>
      </c>
      <c r="AC13" s="5">
        <v>5</v>
      </c>
      <c r="AD13" s="5">
        <v>5</v>
      </c>
      <c r="AE13" s="5" t="s">
        <v>131</v>
      </c>
      <c r="AF13" s="5" t="s">
        <v>131</v>
      </c>
      <c r="AG13" s="5">
        <v>5</v>
      </c>
      <c r="AH13" s="5" t="s">
        <v>131</v>
      </c>
      <c r="AI13" s="5">
        <v>5</v>
      </c>
      <c r="AJ13" s="5" t="s">
        <v>131</v>
      </c>
      <c r="AK13" s="5">
        <v>5</v>
      </c>
      <c r="AL13" s="5">
        <f t="shared" si="4"/>
        <v>25</v>
      </c>
      <c r="AM13" s="5">
        <f t="shared" si="5"/>
        <v>1</v>
      </c>
      <c r="AN13" s="5" t="s">
        <v>131</v>
      </c>
      <c r="AO13" s="5">
        <v>5</v>
      </c>
      <c r="AP13" s="5">
        <v>5</v>
      </c>
      <c r="AQ13" s="5">
        <v>5</v>
      </c>
      <c r="AR13" s="5" t="s">
        <v>131</v>
      </c>
      <c r="AS13" s="5">
        <v>5</v>
      </c>
      <c r="AT13" s="5" t="s">
        <v>131</v>
      </c>
      <c r="AU13" s="5">
        <v>5</v>
      </c>
      <c r="AV13" s="5" t="s">
        <v>131</v>
      </c>
      <c r="AW13" s="5">
        <v>5</v>
      </c>
      <c r="AX13" s="5">
        <f t="shared" si="6"/>
        <v>30</v>
      </c>
      <c r="AY13" s="5">
        <f t="shared" si="7"/>
        <v>1</v>
      </c>
      <c r="AZ13" s="5">
        <v>5</v>
      </c>
      <c r="BA13" s="5">
        <v>5</v>
      </c>
      <c r="BB13" s="5">
        <v>5</v>
      </c>
      <c r="BC13" s="5">
        <v>5</v>
      </c>
      <c r="BD13" s="5">
        <v>5</v>
      </c>
      <c r="BE13" s="5" t="s">
        <v>131</v>
      </c>
      <c r="BF13" s="5">
        <v>5</v>
      </c>
      <c r="BG13" s="5" t="s">
        <v>131</v>
      </c>
      <c r="BH13" s="5" t="s">
        <v>131</v>
      </c>
      <c r="BI13" s="5" t="s">
        <v>131</v>
      </c>
      <c r="BJ13" s="5">
        <f t="shared" si="8"/>
        <v>30</v>
      </c>
      <c r="BK13" s="5">
        <f t="shared" si="9"/>
        <v>1</v>
      </c>
      <c r="BL13" s="5">
        <v>5</v>
      </c>
      <c r="BM13" s="5" t="s">
        <v>131</v>
      </c>
      <c r="BN13" s="5" t="s">
        <v>131</v>
      </c>
      <c r="BO13" s="5" t="s">
        <v>131</v>
      </c>
      <c r="BP13" s="5" t="s">
        <v>131</v>
      </c>
      <c r="BQ13" s="5" t="s">
        <v>131</v>
      </c>
      <c r="BR13" s="5">
        <v>5</v>
      </c>
      <c r="BS13" s="5"/>
      <c r="BT13" s="5">
        <v>2</v>
      </c>
      <c r="BU13" s="5">
        <v>5</v>
      </c>
      <c r="BV13" s="5">
        <v>5</v>
      </c>
      <c r="BW13" s="5">
        <v>5</v>
      </c>
      <c r="BX13" s="5">
        <f t="shared" si="10"/>
        <v>27</v>
      </c>
      <c r="BY13" s="5">
        <f t="shared" si="11"/>
        <v>1</v>
      </c>
      <c r="BZ13" s="5" t="s">
        <v>131</v>
      </c>
      <c r="CA13" s="5">
        <v>5</v>
      </c>
      <c r="CB13" s="5" t="s">
        <v>131</v>
      </c>
      <c r="CC13" s="5" t="s">
        <v>131</v>
      </c>
      <c r="CD13" s="5" t="s">
        <v>131</v>
      </c>
      <c r="CE13" s="5" t="s">
        <v>131</v>
      </c>
      <c r="CF13" s="5">
        <v>5</v>
      </c>
      <c r="CG13" s="5">
        <v>5</v>
      </c>
      <c r="CH13" s="5">
        <v>5</v>
      </c>
      <c r="CI13" s="5" t="s">
        <v>131</v>
      </c>
      <c r="CJ13" s="5">
        <f t="shared" si="12"/>
        <v>20</v>
      </c>
      <c r="CK13" s="5">
        <f t="shared" si="13"/>
        <v>1</v>
      </c>
      <c r="CL13" s="5">
        <v>5</v>
      </c>
      <c r="CM13" s="5">
        <v>5</v>
      </c>
      <c r="CN13" s="5">
        <v>5</v>
      </c>
      <c r="CO13" s="5">
        <v>5</v>
      </c>
      <c r="CP13" s="5">
        <v>10</v>
      </c>
      <c r="CQ13" s="5">
        <f t="shared" si="14"/>
        <v>30</v>
      </c>
      <c r="CR13" s="5">
        <f t="shared" si="15"/>
        <v>2</v>
      </c>
      <c r="CS13" s="5">
        <f t="shared" si="16"/>
        <v>207</v>
      </c>
      <c r="CT13" s="5">
        <f t="shared" si="17"/>
        <v>1</v>
      </c>
      <c r="CU13" s="5">
        <v>10</v>
      </c>
      <c r="CV13" s="5">
        <v>10</v>
      </c>
      <c r="CW13" s="5">
        <v>10</v>
      </c>
      <c r="CX13" s="22">
        <v>5</v>
      </c>
      <c r="CY13" s="22">
        <v>10</v>
      </c>
      <c r="CZ13" s="22">
        <v>2</v>
      </c>
      <c r="DA13" s="22">
        <v>5</v>
      </c>
      <c r="DB13" s="22">
        <v>10</v>
      </c>
      <c r="DC13" s="22">
        <v>5</v>
      </c>
      <c r="DD13" s="22">
        <v>10</v>
      </c>
      <c r="DE13" s="22">
        <v>5</v>
      </c>
      <c r="DF13" s="22">
        <v>5</v>
      </c>
      <c r="DG13" s="22">
        <v>5</v>
      </c>
      <c r="DH13" s="22">
        <v>5</v>
      </c>
      <c r="DI13" s="22">
        <v>5</v>
      </c>
      <c r="DJ13" s="22">
        <v>5</v>
      </c>
      <c r="DK13" s="22">
        <v>5</v>
      </c>
      <c r="DL13" s="22">
        <v>5</v>
      </c>
      <c r="DM13" s="22">
        <v>5</v>
      </c>
      <c r="DN13" s="5">
        <f t="shared" si="18"/>
        <v>122</v>
      </c>
      <c r="DO13" s="5">
        <f t="shared" si="19"/>
        <v>2</v>
      </c>
      <c r="DP13" s="5" t="s">
        <v>131</v>
      </c>
      <c r="DQ13" s="5" t="s">
        <v>131</v>
      </c>
      <c r="DR13" s="5">
        <v>4</v>
      </c>
      <c r="DS13" s="5" t="s">
        <v>131</v>
      </c>
      <c r="DT13" s="5" t="s">
        <v>131</v>
      </c>
      <c r="DU13" s="5" t="s">
        <v>131</v>
      </c>
      <c r="DV13" s="5">
        <v>2</v>
      </c>
      <c r="DW13" s="5" t="s">
        <v>131</v>
      </c>
      <c r="DX13" s="5" t="s">
        <v>131</v>
      </c>
      <c r="DY13" s="5">
        <v>4</v>
      </c>
      <c r="DZ13" s="5">
        <v>6</v>
      </c>
      <c r="EA13" s="5">
        <v>10</v>
      </c>
      <c r="EB13" s="5">
        <v>5</v>
      </c>
      <c r="EC13" s="5" t="s">
        <v>131</v>
      </c>
      <c r="ED13" s="5" t="s">
        <v>131</v>
      </c>
      <c r="EE13" s="5">
        <v>1</v>
      </c>
      <c r="EF13" s="5" t="s">
        <v>131</v>
      </c>
      <c r="EG13" s="5" t="s">
        <v>131</v>
      </c>
      <c r="EH13" s="5" t="s">
        <v>131</v>
      </c>
      <c r="EI13" s="5">
        <v>15</v>
      </c>
      <c r="EJ13" s="5" t="s">
        <v>131</v>
      </c>
      <c r="EK13" s="5">
        <v>5</v>
      </c>
      <c r="EL13" s="5" t="s">
        <v>131</v>
      </c>
      <c r="EM13" s="5" t="s">
        <v>131</v>
      </c>
      <c r="EN13" s="5" t="s">
        <v>131</v>
      </c>
      <c r="EO13" s="5">
        <f t="shared" si="20"/>
        <v>52</v>
      </c>
      <c r="EP13" s="5">
        <f t="shared" si="21"/>
        <v>0</v>
      </c>
      <c r="EQ13" s="5">
        <v>5</v>
      </c>
      <c r="ER13" s="5">
        <v>5</v>
      </c>
      <c r="ES13" s="5" t="s">
        <v>131</v>
      </c>
      <c r="ET13" s="5" t="s">
        <v>131</v>
      </c>
      <c r="EU13" s="5">
        <f t="shared" si="22"/>
        <v>10</v>
      </c>
      <c r="EV13" s="5">
        <f t="shared" si="23"/>
        <v>1</v>
      </c>
      <c r="EW13" s="5">
        <v>5</v>
      </c>
      <c r="EX13" s="5">
        <v>5</v>
      </c>
      <c r="EY13" s="5">
        <v>5</v>
      </c>
      <c r="EZ13" s="5" t="s">
        <v>131</v>
      </c>
      <c r="FA13" s="22">
        <v>3</v>
      </c>
      <c r="FB13" s="5">
        <f t="shared" si="24"/>
        <v>18</v>
      </c>
      <c r="FC13" s="5">
        <f t="shared" si="25"/>
        <v>2</v>
      </c>
      <c r="FD13" s="5">
        <f t="shared" si="26"/>
        <v>475</v>
      </c>
      <c r="FE13" s="5">
        <f t="shared" si="27"/>
        <v>1</v>
      </c>
    </row>
    <row r="14" spans="1:161" ht="38.25" x14ac:dyDescent="0.2">
      <c r="A14" s="6" t="s">
        <v>294</v>
      </c>
      <c r="B14" s="6" t="s">
        <v>134</v>
      </c>
      <c r="C14" s="6" t="s">
        <v>353</v>
      </c>
      <c r="D14" s="5">
        <v>10</v>
      </c>
      <c r="E14" s="5">
        <v>10</v>
      </c>
      <c r="F14" s="5">
        <v>10</v>
      </c>
      <c r="G14" s="5">
        <v>2</v>
      </c>
      <c r="H14" s="5">
        <v>10</v>
      </c>
      <c r="I14" s="5">
        <v>10</v>
      </c>
      <c r="J14" s="5">
        <v>10</v>
      </c>
      <c r="K14" s="5">
        <v>10</v>
      </c>
      <c r="L14" s="5">
        <v>6</v>
      </c>
      <c r="M14" s="5">
        <v>4</v>
      </c>
      <c r="N14" s="5">
        <v>5</v>
      </c>
      <c r="O14" s="5">
        <f t="shared" si="0"/>
        <v>87</v>
      </c>
      <c r="P14" s="5">
        <f t="shared" si="1"/>
        <v>2</v>
      </c>
      <c r="Q14" s="5">
        <v>5</v>
      </c>
      <c r="R14" s="5">
        <v>5</v>
      </c>
      <c r="S14" s="5">
        <v>5</v>
      </c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f t="shared" si="2"/>
        <v>45</v>
      </c>
      <c r="AA14" s="5">
        <f t="shared" si="3"/>
        <v>2</v>
      </c>
      <c r="AB14" s="5" t="s">
        <v>131</v>
      </c>
      <c r="AC14" s="5">
        <v>5</v>
      </c>
      <c r="AD14" s="5">
        <v>5</v>
      </c>
      <c r="AE14" s="5">
        <v>5</v>
      </c>
      <c r="AF14" s="5">
        <v>5</v>
      </c>
      <c r="AG14" s="5">
        <v>5</v>
      </c>
      <c r="AH14" s="5" t="s">
        <v>131</v>
      </c>
      <c r="AI14" s="5">
        <v>5</v>
      </c>
      <c r="AJ14" s="5">
        <v>5</v>
      </c>
      <c r="AK14" s="5" t="s">
        <v>131</v>
      </c>
      <c r="AL14" s="5">
        <f t="shared" si="4"/>
        <v>35</v>
      </c>
      <c r="AM14" s="5">
        <f t="shared" si="5"/>
        <v>2</v>
      </c>
      <c r="AN14" s="5">
        <v>5</v>
      </c>
      <c r="AO14" s="5">
        <v>5</v>
      </c>
      <c r="AP14" s="5">
        <v>5</v>
      </c>
      <c r="AQ14" s="5">
        <v>5</v>
      </c>
      <c r="AR14" s="5">
        <v>5</v>
      </c>
      <c r="AS14" s="5">
        <v>5</v>
      </c>
      <c r="AT14" s="5">
        <v>5</v>
      </c>
      <c r="AU14" s="5">
        <v>5</v>
      </c>
      <c r="AV14" s="5">
        <v>5</v>
      </c>
      <c r="AW14" s="5">
        <v>5</v>
      </c>
      <c r="AX14" s="5">
        <f t="shared" si="6"/>
        <v>50</v>
      </c>
      <c r="AY14" s="5">
        <f t="shared" si="7"/>
        <v>2</v>
      </c>
      <c r="AZ14" s="5">
        <v>5</v>
      </c>
      <c r="BA14" s="5">
        <v>5</v>
      </c>
      <c r="BB14" s="5">
        <v>5</v>
      </c>
      <c r="BC14" s="5" t="s">
        <v>131</v>
      </c>
      <c r="BD14" s="5">
        <v>5</v>
      </c>
      <c r="BE14" s="5">
        <v>5</v>
      </c>
      <c r="BF14" s="5">
        <v>5</v>
      </c>
      <c r="BG14" s="5" t="s">
        <v>131</v>
      </c>
      <c r="BH14" s="5" t="s">
        <v>131</v>
      </c>
      <c r="BI14" s="5">
        <v>5</v>
      </c>
      <c r="BJ14" s="5">
        <f t="shared" si="8"/>
        <v>35</v>
      </c>
      <c r="BK14" s="5">
        <f t="shared" si="9"/>
        <v>2</v>
      </c>
      <c r="BL14" s="5">
        <v>5</v>
      </c>
      <c r="BM14" s="5" t="s">
        <v>131</v>
      </c>
      <c r="BN14" s="5" t="s">
        <v>131</v>
      </c>
      <c r="BO14" s="5" t="s">
        <v>131</v>
      </c>
      <c r="BP14" s="5" t="s">
        <v>131</v>
      </c>
      <c r="BQ14" s="5">
        <v>5</v>
      </c>
      <c r="BR14" s="5">
        <v>5</v>
      </c>
      <c r="BS14" s="5"/>
      <c r="BT14" s="5">
        <v>1</v>
      </c>
      <c r="BU14" s="5">
        <v>5</v>
      </c>
      <c r="BV14" s="5" t="s">
        <v>131</v>
      </c>
      <c r="BW14" s="5" t="s">
        <v>131</v>
      </c>
      <c r="BX14" s="5">
        <f t="shared" si="10"/>
        <v>21</v>
      </c>
      <c r="BY14" s="5">
        <f t="shared" si="11"/>
        <v>1</v>
      </c>
      <c r="BZ14" s="5" t="s">
        <v>131</v>
      </c>
      <c r="CA14" s="5" t="s">
        <v>131</v>
      </c>
      <c r="CB14" s="5">
        <v>5</v>
      </c>
      <c r="CC14" s="5" t="s">
        <v>131</v>
      </c>
      <c r="CD14" s="5" t="s">
        <v>131</v>
      </c>
      <c r="CE14" s="5" t="s">
        <v>131</v>
      </c>
      <c r="CF14" s="5" t="s">
        <v>131</v>
      </c>
      <c r="CG14" s="5">
        <v>5</v>
      </c>
      <c r="CH14" s="5">
        <v>5</v>
      </c>
      <c r="CI14" s="5" t="s">
        <v>131</v>
      </c>
      <c r="CJ14" s="5">
        <f t="shared" si="12"/>
        <v>15</v>
      </c>
      <c r="CK14" s="5">
        <f t="shared" si="13"/>
        <v>1</v>
      </c>
      <c r="CL14" s="5" t="s">
        <v>131</v>
      </c>
      <c r="CM14" s="5" t="s">
        <v>131</v>
      </c>
      <c r="CN14" s="5" t="s">
        <v>131</v>
      </c>
      <c r="CO14" s="5" t="s">
        <v>131</v>
      </c>
      <c r="CP14" s="5" t="s">
        <v>131</v>
      </c>
      <c r="CQ14" s="5">
        <f t="shared" si="14"/>
        <v>0</v>
      </c>
      <c r="CR14" s="5">
        <f t="shared" si="15"/>
        <v>0</v>
      </c>
      <c r="CS14" s="5">
        <f t="shared" si="16"/>
        <v>201</v>
      </c>
      <c r="CT14" s="5">
        <f t="shared" si="17"/>
        <v>1</v>
      </c>
      <c r="CU14" s="5">
        <v>10</v>
      </c>
      <c r="CV14" s="5">
        <v>10</v>
      </c>
      <c r="CW14" s="5">
        <v>10</v>
      </c>
      <c r="CX14" s="22">
        <v>5</v>
      </c>
      <c r="CY14" s="22">
        <v>10</v>
      </c>
      <c r="CZ14" s="22">
        <v>2</v>
      </c>
      <c r="DA14" s="22">
        <v>5</v>
      </c>
      <c r="DB14" s="22">
        <v>10</v>
      </c>
      <c r="DC14" s="22">
        <v>5</v>
      </c>
      <c r="DD14" s="22">
        <v>10</v>
      </c>
      <c r="DE14" s="22">
        <v>2</v>
      </c>
      <c r="DF14" s="22">
        <v>5</v>
      </c>
      <c r="DG14" s="22">
        <v>5</v>
      </c>
      <c r="DH14" s="22">
        <v>5</v>
      </c>
      <c r="DI14" s="22">
        <v>5</v>
      </c>
      <c r="DJ14" s="22">
        <v>5</v>
      </c>
      <c r="DK14" s="22">
        <v>5</v>
      </c>
      <c r="DL14" s="22">
        <v>5</v>
      </c>
      <c r="DM14" s="22">
        <v>5</v>
      </c>
      <c r="DN14" s="5">
        <f t="shared" si="18"/>
        <v>119</v>
      </c>
      <c r="DO14" s="5">
        <f t="shared" si="19"/>
        <v>2</v>
      </c>
      <c r="DP14" s="5" t="s">
        <v>131</v>
      </c>
      <c r="DQ14" s="5" t="s">
        <v>131</v>
      </c>
      <c r="DR14" s="5" t="s">
        <v>131</v>
      </c>
      <c r="DS14" s="5" t="s">
        <v>131</v>
      </c>
      <c r="DT14" s="5" t="s">
        <v>131</v>
      </c>
      <c r="DU14" s="5" t="s">
        <v>131</v>
      </c>
      <c r="DV14" s="5">
        <v>2</v>
      </c>
      <c r="DW14" s="5" t="s">
        <v>131</v>
      </c>
      <c r="DX14" s="5" t="s">
        <v>131</v>
      </c>
      <c r="DY14" s="5" t="s">
        <v>131</v>
      </c>
      <c r="DZ14" s="5">
        <v>15</v>
      </c>
      <c r="EA14" s="5">
        <v>10</v>
      </c>
      <c r="EB14" s="5">
        <v>5</v>
      </c>
      <c r="EC14" s="5">
        <v>3</v>
      </c>
      <c r="ED14" s="5">
        <v>4</v>
      </c>
      <c r="EE14" s="5">
        <v>3</v>
      </c>
      <c r="EF14" s="5" t="s">
        <v>131</v>
      </c>
      <c r="EG14" s="5" t="s">
        <v>131</v>
      </c>
      <c r="EH14" s="5" t="s">
        <v>131</v>
      </c>
      <c r="EI14" s="5" t="s">
        <v>131</v>
      </c>
      <c r="EJ14" s="5" t="s">
        <v>131</v>
      </c>
      <c r="EK14" s="5" t="s">
        <v>131</v>
      </c>
      <c r="EL14" s="5" t="s">
        <v>131</v>
      </c>
      <c r="EM14" s="5" t="s">
        <v>131</v>
      </c>
      <c r="EN14" s="5" t="s">
        <v>131</v>
      </c>
      <c r="EO14" s="5">
        <f t="shared" si="20"/>
        <v>42</v>
      </c>
      <c r="EP14" s="5">
        <f t="shared" si="21"/>
        <v>0</v>
      </c>
      <c r="EQ14" s="5" t="s">
        <v>131</v>
      </c>
      <c r="ER14" s="5">
        <v>5</v>
      </c>
      <c r="ES14" s="5">
        <v>5</v>
      </c>
      <c r="ET14" s="5" t="s">
        <v>131</v>
      </c>
      <c r="EU14" s="5">
        <f t="shared" si="22"/>
        <v>10</v>
      </c>
      <c r="EV14" s="5">
        <f t="shared" si="23"/>
        <v>1</v>
      </c>
      <c r="EW14" s="5">
        <v>5</v>
      </c>
      <c r="EX14" s="5">
        <v>5</v>
      </c>
      <c r="EY14" s="5" t="s">
        <v>131</v>
      </c>
      <c r="EZ14" s="5" t="s">
        <v>131</v>
      </c>
      <c r="FA14" s="22">
        <v>3</v>
      </c>
      <c r="FB14" s="5">
        <f t="shared" si="24"/>
        <v>13</v>
      </c>
      <c r="FC14" s="5">
        <f t="shared" si="25"/>
        <v>1</v>
      </c>
      <c r="FD14" s="5">
        <f t="shared" si="26"/>
        <v>472</v>
      </c>
      <c r="FE14" s="5">
        <f t="shared" si="27"/>
        <v>1</v>
      </c>
    </row>
    <row r="15" spans="1:161" ht="38.25" x14ac:dyDescent="0.2">
      <c r="A15" s="6" t="s">
        <v>202</v>
      </c>
      <c r="B15" s="6" t="s">
        <v>203</v>
      </c>
      <c r="C15" s="6" t="s">
        <v>353</v>
      </c>
      <c r="D15" s="5">
        <v>10</v>
      </c>
      <c r="E15" s="5">
        <v>10</v>
      </c>
      <c r="F15" s="5" t="s">
        <v>131</v>
      </c>
      <c r="G15" s="5">
        <v>2</v>
      </c>
      <c r="H15" s="5">
        <v>10</v>
      </c>
      <c r="I15" s="5">
        <v>10</v>
      </c>
      <c r="J15" s="5">
        <v>10</v>
      </c>
      <c r="K15" s="5">
        <v>2</v>
      </c>
      <c r="L15" s="5" t="s">
        <v>131</v>
      </c>
      <c r="M15" s="5" t="s">
        <v>131</v>
      </c>
      <c r="N15" s="5" t="s">
        <v>131</v>
      </c>
      <c r="O15" s="5">
        <f t="shared" si="0"/>
        <v>54</v>
      </c>
      <c r="P15" s="5">
        <f t="shared" si="1"/>
        <v>1</v>
      </c>
      <c r="Q15" s="5">
        <v>5</v>
      </c>
      <c r="R15" s="5">
        <v>5</v>
      </c>
      <c r="S15" s="5">
        <v>5</v>
      </c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f t="shared" si="2"/>
        <v>45</v>
      </c>
      <c r="AA15" s="5">
        <f t="shared" si="3"/>
        <v>2</v>
      </c>
      <c r="AB15" s="5" t="s">
        <v>131</v>
      </c>
      <c r="AC15" s="5">
        <v>5</v>
      </c>
      <c r="AD15" s="5">
        <v>5</v>
      </c>
      <c r="AE15" s="5">
        <v>5</v>
      </c>
      <c r="AF15" s="5" t="s">
        <v>131</v>
      </c>
      <c r="AG15" s="5">
        <v>5</v>
      </c>
      <c r="AH15" s="5" t="s">
        <v>131</v>
      </c>
      <c r="AI15" s="5">
        <v>5</v>
      </c>
      <c r="AJ15" s="5">
        <v>5</v>
      </c>
      <c r="AK15" s="5" t="s">
        <v>131</v>
      </c>
      <c r="AL15" s="5">
        <f t="shared" si="4"/>
        <v>30</v>
      </c>
      <c r="AM15" s="5">
        <f t="shared" si="5"/>
        <v>1</v>
      </c>
      <c r="AN15" s="5">
        <v>5</v>
      </c>
      <c r="AO15" s="5">
        <v>5</v>
      </c>
      <c r="AP15" s="5">
        <v>5</v>
      </c>
      <c r="AQ15" s="5">
        <v>5</v>
      </c>
      <c r="AR15" s="5">
        <v>5</v>
      </c>
      <c r="AS15" s="5">
        <v>5</v>
      </c>
      <c r="AT15" s="5" t="s">
        <v>131</v>
      </c>
      <c r="AU15" s="5">
        <v>5</v>
      </c>
      <c r="AV15" s="5">
        <v>5</v>
      </c>
      <c r="AW15" s="5">
        <v>5</v>
      </c>
      <c r="AX15" s="5">
        <f t="shared" si="6"/>
        <v>45</v>
      </c>
      <c r="AY15" s="5">
        <f t="shared" si="7"/>
        <v>2</v>
      </c>
      <c r="AZ15" s="5">
        <v>5</v>
      </c>
      <c r="BA15" s="5">
        <v>5</v>
      </c>
      <c r="BB15" s="5">
        <v>5</v>
      </c>
      <c r="BC15" s="5">
        <v>5</v>
      </c>
      <c r="BD15" s="5">
        <v>5</v>
      </c>
      <c r="BE15" s="5">
        <v>5</v>
      </c>
      <c r="BF15" s="5">
        <v>5</v>
      </c>
      <c r="BG15" s="5" t="s">
        <v>131</v>
      </c>
      <c r="BH15" s="5">
        <v>5</v>
      </c>
      <c r="BI15" s="5">
        <v>5</v>
      </c>
      <c r="BJ15" s="5">
        <f t="shared" si="8"/>
        <v>45</v>
      </c>
      <c r="BK15" s="5">
        <f t="shared" si="9"/>
        <v>2</v>
      </c>
      <c r="BL15" s="5">
        <v>5</v>
      </c>
      <c r="BM15" s="5" t="s">
        <v>131</v>
      </c>
      <c r="BN15" s="5">
        <v>5</v>
      </c>
      <c r="BO15" s="5">
        <v>5</v>
      </c>
      <c r="BP15" s="5" t="s">
        <v>131</v>
      </c>
      <c r="BQ15" s="5" t="s">
        <v>131</v>
      </c>
      <c r="BR15" s="5">
        <v>5</v>
      </c>
      <c r="BS15" s="5"/>
      <c r="BT15" s="5">
        <v>2</v>
      </c>
      <c r="BU15" s="5">
        <v>5</v>
      </c>
      <c r="BV15" s="5" t="s">
        <v>131</v>
      </c>
      <c r="BW15" s="5">
        <v>5</v>
      </c>
      <c r="BX15" s="5">
        <f t="shared" si="10"/>
        <v>32</v>
      </c>
      <c r="BY15" s="5">
        <f t="shared" si="11"/>
        <v>1</v>
      </c>
      <c r="BZ15" s="5" t="s">
        <v>131</v>
      </c>
      <c r="CA15" s="5" t="s">
        <v>131</v>
      </c>
      <c r="CB15" s="5" t="s">
        <v>131</v>
      </c>
      <c r="CC15" s="5">
        <v>5</v>
      </c>
      <c r="CD15" s="5" t="s">
        <v>131</v>
      </c>
      <c r="CE15" s="5" t="s">
        <v>131</v>
      </c>
      <c r="CF15" s="5" t="s">
        <v>131</v>
      </c>
      <c r="CG15" s="5">
        <v>5</v>
      </c>
      <c r="CH15" s="5">
        <v>5</v>
      </c>
      <c r="CI15" s="5">
        <v>5</v>
      </c>
      <c r="CJ15" s="5">
        <f t="shared" si="12"/>
        <v>20</v>
      </c>
      <c r="CK15" s="5">
        <f t="shared" si="13"/>
        <v>1</v>
      </c>
      <c r="CL15" s="5">
        <v>5</v>
      </c>
      <c r="CM15" s="5">
        <v>5</v>
      </c>
      <c r="CN15" s="5">
        <v>5</v>
      </c>
      <c r="CO15" s="5">
        <v>5</v>
      </c>
      <c r="CP15" s="5">
        <v>10</v>
      </c>
      <c r="CQ15" s="5">
        <f t="shared" si="14"/>
        <v>30</v>
      </c>
      <c r="CR15" s="5">
        <f t="shared" si="15"/>
        <v>2</v>
      </c>
      <c r="CS15" s="5">
        <f t="shared" si="16"/>
        <v>247</v>
      </c>
      <c r="CT15" s="5">
        <f t="shared" si="17"/>
        <v>2</v>
      </c>
      <c r="CU15" s="5">
        <v>10</v>
      </c>
      <c r="CV15" s="5">
        <v>10</v>
      </c>
      <c r="CW15" s="5" t="s">
        <v>131</v>
      </c>
      <c r="CX15" s="22">
        <v>5</v>
      </c>
      <c r="CY15" s="22">
        <v>10</v>
      </c>
      <c r="CZ15" s="22" t="s">
        <v>131</v>
      </c>
      <c r="DA15" s="22">
        <v>5</v>
      </c>
      <c r="DB15" s="22">
        <v>10</v>
      </c>
      <c r="DC15" s="22">
        <v>5</v>
      </c>
      <c r="DD15" s="22">
        <v>10</v>
      </c>
      <c r="DE15" s="22" t="s">
        <v>131</v>
      </c>
      <c r="DF15" s="22">
        <v>5</v>
      </c>
      <c r="DG15" s="22">
        <v>5</v>
      </c>
      <c r="DH15" s="22">
        <v>5</v>
      </c>
      <c r="DI15" s="22">
        <v>5</v>
      </c>
      <c r="DJ15" s="22">
        <v>5</v>
      </c>
      <c r="DK15" s="22">
        <v>5</v>
      </c>
      <c r="DL15" s="22">
        <v>5</v>
      </c>
      <c r="DM15" s="22">
        <v>5</v>
      </c>
      <c r="DN15" s="5">
        <f t="shared" si="18"/>
        <v>105</v>
      </c>
      <c r="DO15" s="5">
        <f t="shared" si="19"/>
        <v>2</v>
      </c>
      <c r="DP15" s="5" t="s">
        <v>131</v>
      </c>
      <c r="DQ15" s="5">
        <v>4</v>
      </c>
      <c r="DR15" s="5">
        <v>4</v>
      </c>
      <c r="DS15" s="5" t="s">
        <v>131</v>
      </c>
      <c r="DT15" s="5" t="s">
        <v>131</v>
      </c>
      <c r="DU15" s="5" t="s">
        <v>131</v>
      </c>
      <c r="DV15" s="5" t="s">
        <v>131</v>
      </c>
      <c r="DW15" s="5" t="s">
        <v>131</v>
      </c>
      <c r="DX15" s="5" t="s">
        <v>131</v>
      </c>
      <c r="DY15" s="5" t="s">
        <v>131</v>
      </c>
      <c r="DZ15" s="5">
        <v>3</v>
      </c>
      <c r="EA15" s="5">
        <v>10</v>
      </c>
      <c r="EB15" s="5">
        <v>5</v>
      </c>
      <c r="EC15" s="5" t="s">
        <v>131</v>
      </c>
      <c r="ED15" s="5">
        <v>2</v>
      </c>
      <c r="EE15" s="5">
        <v>1</v>
      </c>
      <c r="EF15" s="5" t="s">
        <v>131</v>
      </c>
      <c r="EG15" s="5" t="s">
        <v>131</v>
      </c>
      <c r="EH15" s="5" t="s">
        <v>131</v>
      </c>
      <c r="EI15" s="5" t="s">
        <v>131</v>
      </c>
      <c r="EJ15" s="5">
        <v>4</v>
      </c>
      <c r="EK15" s="5">
        <v>5</v>
      </c>
      <c r="EL15" s="5" t="s">
        <v>131</v>
      </c>
      <c r="EM15" s="5" t="s">
        <v>131</v>
      </c>
      <c r="EN15" s="5" t="s">
        <v>131</v>
      </c>
      <c r="EO15" s="5">
        <f t="shared" si="20"/>
        <v>38</v>
      </c>
      <c r="EP15" s="5">
        <f t="shared" si="21"/>
        <v>0</v>
      </c>
      <c r="EQ15" s="5">
        <v>5</v>
      </c>
      <c r="ER15" s="5">
        <v>5</v>
      </c>
      <c r="ES15" s="5" t="s">
        <v>131</v>
      </c>
      <c r="ET15" s="5">
        <v>5</v>
      </c>
      <c r="EU15" s="5">
        <f t="shared" si="22"/>
        <v>15</v>
      </c>
      <c r="EV15" s="5">
        <f t="shared" si="23"/>
        <v>2</v>
      </c>
      <c r="EW15" s="5">
        <v>5</v>
      </c>
      <c r="EX15" s="5">
        <v>5</v>
      </c>
      <c r="EY15" s="5" t="s">
        <v>131</v>
      </c>
      <c r="EZ15" s="5" t="s">
        <v>131</v>
      </c>
      <c r="FA15" s="22">
        <v>3</v>
      </c>
      <c r="FB15" s="5">
        <f t="shared" si="24"/>
        <v>13</v>
      </c>
      <c r="FC15" s="5">
        <f t="shared" si="25"/>
        <v>1</v>
      </c>
      <c r="FD15" s="5">
        <f t="shared" si="26"/>
        <v>472</v>
      </c>
      <c r="FE15" s="5">
        <f t="shared" si="27"/>
        <v>1</v>
      </c>
    </row>
    <row r="16" spans="1:161" ht="38.25" x14ac:dyDescent="0.2">
      <c r="A16" s="6" t="s">
        <v>216</v>
      </c>
      <c r="B16" s="6" t="s">
        <v>210</v>
      </c>
      <c r="C16" s="6" t="s">
        <v>353</v>
      </c>
      <c r="D16" s="5">
        <v>10</v>
      </c>
      <c r="E16" s="5">
        <v>10</v>
      </c>
      <c r="F16" s="5">
        <v>7</v>
      </c>
      <c r="G16" s="5">
        <v>2</v>
      </c>
      <c r="H16" s="5">
        <v>10</v>
      </c>
      <c r="I16" s="5">
        <v>10</v>
      </c>
      <c r="J16" s="5">
        <v>10</v>
      </c>
      <c r="K16" s="5" t="s">
        <v>131</v>
      </c>
      <c r="L16" s="5" t="s">
        <v>131</v>
      </c>
      <c r="M16" s="5">
        <v>4</v>
      </c>
      <c r="N16" s="5">
        <v>5</v>
      </c>
      <c r="O16" s="5">
        <f t="shared" si="0"/>
        <v>68</v>
      </c>
      <c r="P16" s="5">
        <f t="shared" si="1"/>
        <v>1</v>
      </c>
      <c r="Q16" s="5">
        <v>5</v>
      </c>
      <c r="R16" s="5">
        <v>5</v>
      </c>
      <c r="S16" s="5">
        <v>5</v>
      </c>
      <c r="T16" s="5">
        <v>5</v>
      </c>
      <c r="U16" s="5">
        <v>5</v>
      </c>
      <c r="V16" s="5">
        <v>5</v>
      </c>
      <c r="W16" s="5">
        <v>5</v>
      </c>
      <c r="X16" s="5">
        <v>5</v>
      </c>
      <c r="Y16" s="5">
        <v>5</v>
      </c>
      <c r="Z16" s="5">
        <f t="shared" si="2"/>
        <v>45</v>
      </c>
      <c r="AA16" s="5">
        <f t="shared" si="3"/>
        <v>2</v>
      </c>
      <c r="AB16" s="5" t="s">
        <v>131</v>
      </c>
      <c r="AC16" s="5">
        <v>5</v>
      </c>
      <c r="AD16" s="5">
        <v>5</v>
      </c>
      <c r="AE16" s="5">
        <v>5</v>
      </c>
      <c r="AF16" s="5" t="s">
        <v>131</v>
      </c>
      <c r="AG16" s="5" t="s">
        <v>131</v>
      </c>
      <c r="AH16" s="5" t="s">
        <v>131</v>
      </c>
      <c r="AI16" s="5">
        <v>5</v>
      </c>
      <c r="AJ16" s="5">
        <v>5</v>
      </c>
      <c r="AK16" s="5" t="s">
        <v>131</v>
      </c>
      <c r="AL16" s="5">
        <f t="shared" si="4"/>
        <v>25</v>
      </c>
      <c r="AM16" s="5">
        <f t="shared" si="5"/>
        <v>1</v>
      </c>
      <c r="AN16" s="5" t="s">
        <v>131</v>
      </c>
      <c r="AO16" s="5">
        <v>5</v>
      </c>
      <c r="AP16" s="5">
        <v>5</v>
      </c>
      <c r="AQ16" s="5">
        <v>5</v>
      </c>
      <c r="AR16" s="5">
        <v>5</v>
      </c>
      <c r="AS16" s="5">
        <v>5</v>
      </c>
      <c r="AT16" s="5">
        <v>5</v>
      </c>
      <c r="AU16" s="5">
        <v>5</v>
      </c>
      <c r="AV16" s="5">
        <v>5</v>
      </c>
      <c r="AW16" s="5">
        <v>5</v>
      </c>
      <c r="AX16" s="5">
        <f t="shared" si="6"/>
        <v>45</v>
      </c>
      <c r="AY16" s="5">
        <f t="shared" si="7"/>
        <v>2</v>
      </c>
      <c r="AZ16" s="5">
        <v>5</v>
      </c>
      <c r="BA16" s="5">
        <v>5</v>
      </c>
      <c r="BB16" s="5">
        <v>5</v>
      </c>
      <c r="BC16" s="5">
        <v>5</v>
      </c>
      <c r="BD16" s="5">
        <v>5</v>
      </c>
      <c r="BE16" s="5">
        <v>5</v>
      </c>
      <c r="BF16" s="5">
        <v>5</v>
      </c>
      <c r="BG16" s="5">
        <v>5</v>
      </c>
      <c r="BH16" s="5" t="s">
        <v>131</v>
      </c>
      <c r="BI16" s="5">
        <v>5</v>
      </c>
      <c r="BJ16" s="5">
        <f t="shared" si="8"/>
        <v>45</v>
      </c>
      <c r="BK16" s="5">
        <f t="shared" si="9"/>
        <v>2</v>
      </c>
      <c r="BL16" s="5">
        <v>5</v>
      </c>
      <c r="BM16" s="5" t="s">
        <v>131</v>
      </c>
      <c r="BN16" s="5">
        <v>5</v>
      </c>
      <c r="BO16" s="5" t="s">
        <v>131</v>
      </c>
      <c r="BP16" s="5" t="s">
        <v>131</v>
      </c>
      <c r="BQ16" s="5" t="s">
        <v>131</v>
      </c>
      <c r="BR16" s="5">
        <v>5</v>
      </c>
      <c r="BS16" s="5"/>
      <c r="BT16" s="5">
        <v>5</v>
      </c>
      <c r="BU16" s="5">
        <v>5</v>
      </c>
      <c r="BV16" s="5" t="s">
        <v>131</v>
      </c>
      <c r="BW16" s="5">
        <v>5</v>
      </c>
      <c r="BX16" s="5">
        <f t="shared" si="10"/>
        <v>30</v>
      </c>
      <c r="BY16" s="5">
        <f t="shared" si="11"/>
        <v>1</v>
      </c>
      <c r="BZ16" s="5" t="s">
        <v>131</v>
      </c>
      <c r="CA16" s="5" t="s">
        <v>131</v>
      </c>
      <c r="CB16" s="5" t="s">
        <v>131</v>
      </c>
      <c r="CC16" s="5" t="s">
        <v>131</v>
      </c>
      <c r="CD16" s="5" t="s">
        <v>131</v>
      </c>
      <c r="CE16" s="5" t="s">
        <v>131</v>
      </c>
      <c r="CF16" s="5" t="s">
        <v>131</v>
      </c>
      <c r="CG16" s="5">
        <v>5</v>
      </c>
      <c r="CH16" s="5" t="s">
        <v>131</v>
      </c>
      <c r="CI16" s="5" t="s">
        <v>131</v>
      </c>
      <c r="CJ16" s="5">
        <f t="shared" si="12"/>
        <v>5</v>
      </c>
      <c r="CK16" s="5">
        <f t="shared" si="13"/>
        <v>0</v>
      </c>
      <c r="CL16" s="5">
        <v>5</v>
      </c>
      <c r="CM16" s="5">
        <v>5</v>
      </c>
      <c r="CN16" s="5">
        <v>5</v>
      </c>
      <c r="CO16" s="5">
        <v>5</v>
      </c>
      <c r="CP16" s="5">
        <v>10</v>
      </c>
      <c r="CQ16" s="5">
        <f t="shared" si="14"/>
        <v>30</v>
      </c>
      <c r="CR16" s="5">
        <f t="shared" si="15"/>
        <v>2</v>
      </c>
      <c r="CS16" s="5">
        <f t="shared" si="16"/>
        <v>225</v>
      </c>
      <c r="CT16" s="5">
        <f t="shared" si="17"/>
        <v>1</v>
      </c>
      <c r="CU16" s="5">
        <v>10</v>
      </c>
      <c r="CV16" s="5">
        <v>10</v>
      </c>
      <c r="CW16" s="5">
        <v>10</v>
      </c>
      <c r="CX16" s="22">
        <v>5</v>
      </c>
      <c r="CY16" s="22">
        <v>10</v>
      </c>
      <c r="CZ16" s="22" t="s">
        <v>131</v>
      </c>
      <c r="DA16" s="22">
        <v>5</v>
      </c>
      <c r="DB16" s="22">
        <v>10</v>
      </c>
      <c r="DC16" s="22">
        <v>5</v>
      </c>
      <c r="DD16" s="22">
        <v>10</v>
      </c>
      <c r="DE16" s="22">
        <v>2</v>
      </c>
      <c r="DF16" s="22">
        <v>5</v>
      </c>
      <c r="DG16" s="22">
        <v>5</v>
      </c>
      <c r="DH16" s="22">
        <v>5</v>
      </c>
      <c r="DI16" s="22">
        <v>5</v>
      </c>
      <c r="DJ16" s="22">
        <v>5</v>
      </c>
      <c r="DK16" s="22">
        <v>5</v>
      </c>
      <c r="DL16" s="22">
        <v>5</v>
      </c>
      <c r="DM16" s="22">
        <v>5</v>
      </c>
      <c r="DN16" s="5">
        <f t="shared" si="18"/>
        <v>117</v>
      </c>
      <c r="DO16" s="5">
        <f t="shared" si="19"/>
        <v>2</v>
      </c>
      <c r="DP16" s="5" t="s">
        <v>131</v>
      </c>
      <c r="DQ16" s="5">
        <v>2</v>
      </c>
      <c r="DR16" s="5">
        <v>3</v>
      </c>
      <c r="DS16" s="5" t="s">
        <v>131</v>
      </c>
      <c r="DT16" s="5" t="s">
        <v>131</v>
      </c>
      <c r="DU16" s="5" t="s">
        <v>131</v>
      </c>
      <c r="DV16" s="5">
        <v>2</v>
      </c>
      <c r="DW16" s="5" t="s">
        <v>131</v>
      </c>
      <c r="DX16" s="5" t="s">
        <v>131</v>
      </c>
      <c r="DY16" s="5" t="s">
        <v>131</v>
      </c>
      <c r="DZ16" s="5">
        <v>3</v>
      </c>
      <c r="EA16" s="5">
        <v>10</v>
      </c>
      <c r="EB16" s="5">
        <v>5</v>
      </c>
      <c r="EC16" s="5" t="s">
        <v>131</v>
      </c>
      <c r="ED16" s="5">
        <v>4</v>
      </c>
      <c r="EE16" s="5" t="s">
        <v>131</v>
      </c>
      <c r="EF16" s="5" t="s">
        <v>131</v>
      </c>
      <c r="EG16" s="5" t="s">
        <v>131</v>
      </c>
      <c r="EH16" s="5" t="s">
        <v>131</v>
      </c>
      <c r="EI16" s="5" t="s">
        <v>131</v>
      </c>
      <c r="EJ16" s="5" t="s">
        <v>131</v>
      </c>
      <c r="EK16" s="5" t="s">
        <v>131</v>
      </c>
      <c r="EL16" s="5" t="s">
        <v>131</v>
      </c>
      <c r="EM16" s="5" t="s">
        <v>131</v>
      </c>
      <c r="EN16" s="5" t="s">
        <v>131</v>
      </c>
      <c r="EO16" s="5">
        <f t="shared" si="20"/>
        <v>29</v>
      </c>
      <c r="EP16" s="5">
        <f t="shared" si="21"/>
        <v>0</v>
      </c>
      <c r="EQ16" s="5" t="s">
        <v>131</v>
      </c>
      <c r="ER16" s="5" t="s">
        <v>131</v>
      </c>
      <c r="ES16" s="5">
        <v>5</v>
      </c>
      <c r="ET16" s="5">
        <v>5</v>
      </c>
      <c r="EU16" s="5">
        <f t="shared" si="22"/>
        <v>10</v>
      </c>
      <c r="EV16" s="5">
        <f t="shared" si="23"/>
        <v>1</v>
      </c>
      <c r="EW16" s="5">
        <v>5</v>
      </c>
      <c r="EX16" s="5">
        <v>5</v>
      </c>
      <c r="EY16" s="5">
        <v>5</v>
      </c>
      <c r="EZ16" s="5" t="s">
        <v>131</v>
      </c>
      <c r="FA16" s="22">
        <v>3</v>
      </c>
      <c r="FB16" s="5">
        <f t="shared" si="24"/>
        <v>18</v>
      </c>
      <c r="FC16" s="5">
        <f t="shared" si="25"/>
        <v>2</v>
      </c>
      <c r="FD16" s="5">
        <f t="shared" si="26"/>
        <v>467</v>
      </c>
      <c r="FE16" s="5">
        <f t="shared" si="27"/>
        <v>1</v>
      </c>
    </row>
    <row r="17" spans="1:161" ht="25.5" x14ac:dyDescent="0.2">
      <c r="A17" s="6" t="s">
        <v>207</v>
      </c>
      <c r="B17" s="6" t="s">
        <v>203</v>
      </c>
      <c r="C17" s="6" t="s">
        <v>353</v>
      </c>
      <c r="D17" s="5">
        <v>10</v>
      </c>
      <c r="E17" s="5">
        <v>7</v>
      </c>
      <c r="F17" s="5">
        <v>2</v>
      </c>
      <c r="G17" s="5">
        <v>2</v>
      </c>
      <c r="H17" s="5">
        <v>10</v>
      </c>
      <c r="I17" s="5">
        <v>10</v>
      </c>
      <c r="J17" s="5">
        <v>10</v>
      </c>
      <c r="K17" s="5">
        <v>10</v>
      </c>
      <c r="L17" s="5" t="s">
        <v>131</v>
      </c>
      <c r="M17" s="5">
        <v>2</v>
      </c>
      <c r="N17" s="5" t="s">
        <v>131</v>
      </c>
      <c r="O17" s="5">
        <f t="shared" si="0"/>
        <v>63</v>
      </c>
      <c r="P17" s="5">
        <f t="shared" si="1"/>
        <v>1</v>
      </c>
      <c r="Q17" s="5">
        <v>5</v>
      </c>
      <c r="R17" s="5">
        <v>5</v>
      </c>
      <c r="S17" s="5">
        <v>5</v>
      </c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5</v>
      </c>
      <c r="Z17" s="5">
        <f t="shared" si="2"/>
        <v>45</v>
      </c>
      <c r="AA17" s="5">
        <f t="shared" si="3"/>
        <v>2</v>
      </c>
      <c r="AB17" s="5">
        <v>5</v>
      </c>
      <c r="AC17" s="5">
        <v>5</v>
      </c>
      <c r="AD17" s="5">
        <v>5</v>
      </c>
      <c r="AE17" s="5">
        <v>5</v>
      </c>
      <c r="AF17" s="5">
        <v>5</v>
      </c>
      <c r="AG17" s="5">
        <v>5</v>
      </c>
      <c r="AH17" s="5">
        <v>5</v>
      </c>
      <c r="AI17" s="5">
        <v>5</v>
      </c>
      <c r="AJ17" s="5">
        <v>5</v>
      </c>
      <c r="AK17" s="5">
        <v>5</v>
      </c>
      <c r="AL17" s="5">
        <f t="shared" si="4"/>
        <v>50</v>
      </c>
      <c r="AM17" s="5">
        <f t="shared" si="5"/>
        <v>2</v>
      </c>
      <c r="AN17" s="5">
        <v>5</v>
      </c>
      <c r="AO17" s="5">
        <v>5</v>
      </c>
      <c r="AP17" s="5">
        <v>5</v>
      </c>
      <c r="AQ17" s="5">
        <v>5</v>
      </c>
      <c r="AR17" s="5">
        <v>5</v>
      </c>
      <c r="AS17" s="5">
        <v>5</v>
      </c>
      <c r="AT17" s="5">
        <v>5</v>
      </c>
      <c r="AU17" s="5">
        <v>5</v>
      </c>
      <c r="AV17" s="5">
        <v>5</v>
      </c>
      <c r="AW17" s="5">
        <v>5</v>
      </c>
      <c r="AX17" s="5">
        <f t="shared" si="6"/>
        <v>50</v>
      </c>
      <c r="AY17" s="5">
        <f t="shared" si="7"/>
        <v>2</v>
      </c>
      <c r="AZ17" s="5">
        <v>5</v>
      </c>
      <c r="BA17" s="5">
        <v>5</v>
      </c>
      <c r="BB17" s="5">
        <v>5</v>
      </c>
      <c r="BC17" s="5">
        <v>5</v>
      </c>
      <c r="BD17" s="5">
        <v>5</v>
      </c>
      <c r="BE17" s="5">
        <v>5</v>
      </c>
      <c r="BF17" s="5">
        <v>5</v>
      </c>
      <c r="BG17" s="5">
        <v>5</v>
      </c>
      <c r="BH17" s="5">
        <v>5</v>
      </c>
      <c r="BI17" s="5">
        <v>5</v>
      </c>
      <c r="BJ17" s="5">
        <f t="shared" si="8"/>
        <v>50</v>
      </c>
      <c r="BK17" s="5">
        <f t="shared" si="9"/>
        <v>2</v>
      </c>
      <c r="BL17" s="5">
        <v>5</v>
      </c>
      <c r="BM17" s="5">
        <v>5</v>
      </c>
      <c r="BN17" s="5">
        <v>5</v>
      </c>
      <c r="BO17" s="5">
        <v>5</v>
      </c>
      <c r="BP17" s="5" t="s">
        <v>131</v>
      </c>
      <c r="BQ17" s="5">
        <v>5</v>
      </c>
      <c r="BR17" s="5">
        <v>5</v>
      </c>
      <c r="BS17" s="5"/>
      <c r="BT17" s="5">
        <v>1</v>
      </c>
      <c r="BU17" s="5">
        <v>5</v>
      </c>
      <c r="BV17" s="5">
        <v>5</v>
      </c>
      <c r="BW17" s="5">
        <v>5</v>
      </c>
      <c r="BX17" s="5">
        <f t="shared" si="10"/>
        <v>46</v>
      </c>
      <c r="BY17" s="5">
        <f t="shared" si="11"/>
        <v>2</v>
      </c>
      <c r="BZ17" s="5" t="s">
        <v>131</v>
      </c>
      <c r="CA17" s="5" t="s">
        <v>131</v>
      </c>
      <c r="CB17" s="5" t="s">
        <v>131</v>
      </c>
      <c r="CC17" s="5" t="s">
        <v>131</v>
      </c>
      <c r="CD17" s="5" t="s">
        <v>131</v>
      </c>
      <c r="CE17" s="5" t="s">
        <v>131</v>
      </c>
      <c r="CF17" s="5" t="s">
        <v>131</v>
      </c>
      <c r="CG17" s="5">
        <v>5</v>
      </c>
      <c r="CH17" s="5" t="s">
        <v>131</v>
      </c>
      <c r="CI17" s="5" t="s">
        <v>131</v>
      </c>
      <c r="CJ17" s="5">
        <f t="shared" si="12"/>
        <v>5</v>
      </c>
      <c r="CK17" s="5">
        <f t="shared" si="13"/>
        <v>0</v>
      </c>
      <c r="CL17" s="5">
        <v>5</v>
      </c>
      <c r="CM17" s="5">
        <v>5</v>
      </c>
      <c r="CN17" s="5">
        <v>5</v>
      </c>
      <c r="CO17" s="5">
        <v>5</v>
      </c>
      <c r="CP17" s="5">
        <v>10</v>
      </c>
      <c r="CQ17" s="5">
        <f t="shared" si="14"/>
        <v>30</v>
      </c>
      <c r="CR17" s="5">
        <f t="shared" si="15"/>
        <v>2</v>
      </c>
      <c r="CS17" s="5">
        <f t="shared" si="16"/>
        <v>276</v>
      </c>
      <c r="CT17" s="5">
        <f t="shared" si="17"/>
        <v>2</v>
      </c>
      <c r="CU17" s="5">
        <v>10</v>
      </c>
      <c r="CV17" s="5" t="s">
        <v>131</v>
      </c>
      <c r="CW17" s="5" t="s">
        <v>131</v>
      </c>
      <c r="CX17" s="22">
        <v>5</v>
      </c>
      <c r="CY17" s="22">
        <v>10</v>
      </c>
      <c r="CZ17" s="22" t="s">
        <v>131</v>
      </c>
      <c r="DA17" s="22" t="s">
        <v>131</v>
      </c>
      <c r="DB17" s="22">
        <v>10</v>
      </c>
      <c r="DC17" s="22">
        <v>-5</v>
      </c>
      <c r="DD17" s="22">
        <v>10</v>
      </c>
      <c r="DE17" s="22" t="s">
        <v>131</v>
      </c>
      <c r="DF17" s="22">
        <v>5</v>
      </c>
      <c r="DG17" s="22">
        <v>5</v>
      </c>
      <c r="DH17" s="22">
        <v>5</v>
      </c>
      <c r="DI17" s="22">
        <v>5</v>
      </c>
      <c r="DJ17" s="22">
        <v>5</v>
      </c>
      <c r="DK17" s="22">
        <v>5</v>
      </c>
      <c r="DL17" s="22">
        <v>5</v>
      </c>
      <c r="DM17" s="22">
        <v>5</v>
      </c>
      <c r="DN17" s="5">
        <f t="shared" si="18"/>
        <v>80</v>
      </c>
      <c r="DO17" s="5">
        <f t="shared" si="19"/>
        <v>1</v>
      </c>
      <c r="DP17" s="5" t="s">
        <v>131</v>
      </c>
      <c r="DQ17" s="5" t="s">
        <v>131</v>
      </c>
      <c r="DR17" s="5" t="s">
        <v>131</v>
      </c>
      <c r="DS17" s="5" t="s">
        <v>131</v>
      </c>
      <c r="DT17" s="5" t="s">
        <v>131</v>
      </c>
      <c r="DU17" s="5" t="s">
        <v>131</v>
      </c>
      <c r="DV17" s="5" t="s">
        <v>131</v>
      </c>
      <c r="DW17" s="5" t="s">
        <v>131</v>
      </c>
      <c r="DX17" s="5" t="s">
        <v>131</v>
      </c>
      <c r="DY17" s="5" t="s">
        <v>131</v>
      </c>
      <c r="DZ17" s="5" t="s">
        <v>131</v>
      </c>
      <c r="EA17" s="5">
        <v>2</v>
      </c>
      <c r="EB17" s="5">
        <v>1</v>
      </c>
      <c r="EC17" s="5" t="s">
        <v>131</v>
      </c>
      <c r="ED17" s="5">
        <v>10</v>
      </c>
      <c r="EE17" s="5">
        <v>5</v>
      </c>
      <c r="EF17" s="5" t="s">
        <v>131</v>
      </c>
      <c r="EG17" s="5" t="s">
        <v>131</v>
      </c>
      <c r="EH17" s="5" t="s">
        <v>131</v>
      </c>
      <c r="EI17" s="5" t="s">
        <v>131</v>
      </c>
      <c r="EJ17" s="5" t="s">
        <v>131</v>
      </c>
      <c r="EK17" s="5" t="s">
        <v>131</v>
      </c>
      <c r="EL17" s="5" t="s">
        <v>131</v>
      </c>
      <c r="EM17" s="5" t="s">
        <v>131</v>
      </c>
      <c r="EN17" s="5" t="s">
        <v>131</v>
      </c>
      <c r="EO17" s="5">
        <f t="shared" si="20"/>
        <v>18</v>
      </c>
      <c r="EP17" s="5">
        <f t="shared" si="21"/>
        <v>0</v>
      </c>
      <c r="EQ17" s="5">
        <v>5</v>
      </c>
      <c r="ER17" s="5">
        <v>5</v>
      </c>
      <c r="ES17" s="5" t="s">
        <v>131</v>
      </c>
      <c r="ET17" s="5" t="s">
        <v>131</v>
      </c>
      <c r="EU17" s="5">
        <f t="shared" si="22"/>
        <v>10</v>
      </c>
      <c r="EV17" s="5">
        <f t="shared" si="23"/>
        <v>1</v>
      </c>
      <c r="EW17" s="5">
        <v>5</v>
      </c>
      <c r="EX17" s="5">
        <v>5</v>
      </c>
      <c r="EY17" s="5">
        <v>5</v>
      </c>
      <c r="EZ17" s="5" t="s">
        <v>131</v>
      </c>
      <c r="FA17" s="22">
        <v>3</v>
      </c>
      <c r="FB17" s="5">
        <f t="shared" si="24"/>
        <v>18</v>
      </c>
      <c r="FC17" s="5">
        <f t="shared" si="25"/>
        <v>2</v>
      </c>
      <c r="FD17" s="5">
        <f t="shared" si="26"/>
        <v>465</v>
      </c>
      <c r="FE17" s="5">
        <f t="shared" si="27"/>
        <v>1</v>
      </c>
    </row>
    <row r="18" spans="1:161" ht="38.25" x14ac:dyDescent="0.2">
      <c r="A18" s="6" t="s">
        <v>287</v>
      </c>
      <c r="B18" s="6" t="s">
        <v>134</v>
      </c>
      <c r="C18" s="6" t="s">
        <v>353</v>
      </c>
      <c r="D18" s="5">
        <v>10</v>
      </c>
      <c r="E18" s="5">
        <v>10</v>
      </c>
      <c r="F18" s="5" t="s">
        <v>131</v>
      </c>
      <c r="G18" s="5">
        <v>2</v>
      </c>
      <c r="H18" s="5">
        <v>10</v>
      </c>
      <c r="I18" s="5">
        <v>10</v>
      </c>
      <c r="J18" s="5">
        <v>10</v>
      </c>
      <c r="K18" s="5">
        <v>5</v>
      </c>
      <c r="L18" s="5" t="s">
        <v>131</v>
      </c>
      <c r="M18" s="5" t="s">
        <v>131</v>
      </c>
      <c r="N18" s="5" t="s">
        <v>131</v>
      </c>
      <c r="O18" s="5">
        <f t="shared" si="0"/>
        <v>57</v>
      </c>
      <c r="P18" s="5">
        <f t="shared" si="1"/>
        <v>1</v>
      </c>
      <c r="Q18" s="5">
        <v>5</v>
      </c>
      <c r="R18" s="5">
        <v>5</v>
      </c>
      <c r="S18" s="5">
        <v>5</v>
      </c>
      <c r="T18" s="5">
        <v>5</v>
      </c>
      <c r="U18" s="5">
        <v>5</v>
      </c>
      <c r="V18" s="5">
        <v>5</v>
      </c>
      <c r="W18" s="5">
        <v>5</v>
      </c>
      <c r="X18" s="5">
        <v>5</v>
      </c>
      <c r="Y18" s="5">
        <v>5</v>
      </c>
      <c r="Z18" s="5">
        <f t="shared" si="2"/>
        <v>45</v>
      </c>
      <c r="AA18" s="5">
        <f t="shared" si="3"/>
        <v>2</v>
      </c>
      <c r="AB18" s="5" t="s">
        <v>131</v>
      </c>
      <c r="AC18" s="5">
        <v>5</v>
      </c>
      <c r="AD18" s="5">
        <v>5</v>
      </c>
      <c r="AE18" s="5">
        <v>5</v>
      </c>
      <c r="AF18" s="5" t="s">
        <v>131</v>
      </c>
      <c r="AG18" s="5">
        <v>5</v>
      </c>
      <c r="AH18" s="5" t="s">
        <v>131</v>
      </c>
      <c r="AI18" s="5">
        <v>5</v>
      </c>
      <c r="AJ18" s="5">
        <v>5</v>
      </c>
      <c r="AK18" s="5" t="s">
        <v>131</v>
      </c>
      <c r="AL18" s="5">
        <f t="shared" si="4"/>
        <v>30</v>
      </c>
      <c r="AM18" s="5">
        <f t="shared" si="5"/>
        <v>1</v>
      </c>
      <c r="AN18" s="5">
        <v>5</v>
      </c>
      <c r="AO18" s="5">
        <v>5</v>
      </c>
      <c r="AP18" s="5">
        <v>5</v>
      </c>
      <c r="AQ18" s="5">
        <v>5</v>
      </c>
      <c r="AR18" s="5" t="s">
        <v>131</v>
      </c>
      <c r="AS18" s="5">
        <v>5</v>
      </c>
      <c r="AT18" s="5">
        <v>5</v>
      </c>
      <c r="AU18" s="5">
        <v>5</v>
      </c>
      <c r="AV18" s="5">
        <v>5</v>
      </c>
      <c r="AW18" s="5">
        <v>5</v>
      </c>
      <c r="AX18" s="5">
        <f t="shared" si="6"/>
        <v>45</v>
      </c>
      <c r="AY18" s="5">
        <f t="shared" si="7"/>
        <v>2</v>
      </c>
      <c r="AZ18" s="5">
        <v>5</v>
      </c>
      <c r="BA18" s="5">
        <v>5</v>
      </c>
      <c r="BB18" s="5">
        <v>5</v>
      </c>
      <c r="BC18" s="5">
        <v>5</v>
      </c>
      <c r="BD18" s="5">
        <v>5</v>
      </c>
      <c r="BE18" s="5">
        <v>5</v>
      </c>
      <c r="BF18" s="5">
        <v>5</v>
      </c>
      <c r="BG18" s="5" t="s">
        <v>131</v>
      </c>
      <c r="BH18" s="5" t="s">
        <v>131</v>
      </c>
      <c r="BI18" s="5">
        <v>5</v>
      </c>
      <c r="BJ18" s="5">
        <f t="shared" si="8"/>
        <v>40</v>
      </c>
      <c r="BK18" s="5">
        <f t="shared" si="9"/>
        <v>2</v>
      </c>
      <c r="BL18" s="5">
        <v>5</v>
      </c>
      <c r="BM18" s="5" t="s">
        <v>131</v>
      </c>
      <c r="BN18" s="5">
        <v>5</v>
      </c>
      <c r="BO18" s="5" t="s">
        <v>131</v>
      </c>
      <c r="BP18" s="5" t="s">
        <v>131</v>
      </c>
      <c r="BQ18" s="5" t="s">
        <v>131</v>
      </c>
      <c r="BR18" s="5">
        <v>5</v>
      </c>
      <c r="BS18" s="5"/>
      <c r="BT18" s="5">
        <v>1</v>
      </c>
      <c r="BU18" s="5">
        <v>5</v>
      </c>
      <c r="BV18" s="5" t="s">
        <v>131</v>
      </c>
      <c r="BW18" s="5">
        <v>5</v>
      </c>
      <c r="BX18" s="5">
        <f t="shared" si="10"/>
        <v>26</v>
      </c>
      <c r="BY18" s="5">
        <f t="shared" si="11"/>
        <v>1</v>
      </c>
      <c r="BZ18" s="5">
        <v>5</v>
      </c>
      <c r="CA18" s="5">
        <v>5</v>
      </c>
      <c r="CB18" s="5">
        <v>5</v>
      </c>
      <c r="CC18" s="5" t="s">
        <v>131</v>
      </c>
      <c r="CD18" s="5">
        <v>5</v>
      </c>
      <c r="CE18" s="5" t="s">
        <v>131</v>
      </c>
      <c r="CF18" s="5">
        <v>5</v>
      </c>
      <c r="CG18" s="5">
        <v>5</v>
      </c>
      <c r="CH18" s="5" t="s">
        <v>131</v>
      </c>
      <c r="CI18" s="5">
        <v>5</v>
      </c>
      <c r="CJ18" s="5">
        <f t="shared" si="12"/>
        <v>35</v>
      </c>
      <c r="CK18" s="5">
        <f t="shared" si="13"/>
        <v>2</v>
      </c>
      <c r="CL18" s="5">
        <v>5</v>
      </c>
      <c r="CM18" s="5">
        <v>5</v>
      </c>
      <c r="CN18" s="5">
        <v>5</v>
      </c>
      <c r="CO18" s="5">
        <v>5</v>
      </c>
      <c r="CP18" s="5">
        <v>10</v>
      </c>
      <c r="CQ18" s="5">
        <f t="shared" si="14"/>
        <v>30</v>
      </c>
      <c r="CR18" s="5">
        <f t="shared" si="15"/>
        <v>2</v>
      </c>
      <c r="CS18" s="5">
        <f t="shared" si="16"/>
        <v>251</v>
      </c>
      <c r="CT18" s="5">
        <f t="shared" si="17"/>
        <v>2</v>
      </c>
      <c r="CU18" s="5">
        <v>10</v>
      </c>
      <c r="CV18" s="5">
        <v>10</v>
      </c>
      <c r="CW18" s="5">
        <v>10</v>
      </c>
      <c r="CX18" s="22">
        <v>5</v>
      </c>
      <c r="CY18" s="22">
        <v>10</v>
      </c>
      <c r="CZ18" s="22" t="s">
        <v>131</v>
      </c>
      <c r="DA18" s="22" t="s">
        <v>131</v>
      </c>
      <c r="DB18" s="22">
        <v>10</v>
      </c>
      <c r="DC18" s="22">
        <v>5</v>
      </c>
      <c r="DD18" s="22">
        <v>10</v>
      </c>
      <c r="DE18" s="22">
        <v>7</v>
      </c>
      <c r="DF18" s="22">
        <v>5</v>
      </c>
      <c r="DG18" s="22">
        <v>5</v>
      </c>
      <c r="DH18" s="22">
        <v>5</v>
      </c>
      <c r="DI18" s="22">
        <v>5</v>
      </c>
      <c r="DJ18" s="22">
        <v>5</v>
      </c>
      <c r="DK18" s="22">
        <v>5</v>
      </c>
      <c r="DL18" s="22">
        <v>5</v>
      </c>
      <c r="DM18" s="22">
        <v>5</v>
      </c>
      <c r="DN18" s="5">
        <f t="shared" si="18"/>
        <v>117</v>
      </c>
      <c r="DO18" s="5">
        <f t="shared" si="19"/>
        <v>2</v>
      </c>
      <c r="DP18" s="5" t="s">
        <v>131</v>
      </c>
      <c r="DQ18" s="5" t="s">
        <v>131</v>
      </c>
      <c r="DR18" s="5" t="s">
        <v>131</v>
      </c>
      <c r="DS18" s="5" t="s">
        <v>131</v>
      </c>
      <c r="DT18" s="5" t="s">
        <v>131</v>
      </c>
      <c r="DU18" s="5" t="s">
        <v>131</v>
      </c>
      <c r="DV18" s="5">
        <v>2</v>
      </c>
      <c r="DW18" s="5" t="s">
        <v>131</v>
      </c>
      <c r="DX18" s="5" t="s">
        <v>131</v>
      </c>
      <c r="DY18" s="5" t="s">
        <v>131</v>
      </c>
      <c r="DZ18" s="5" t="s">
        <v>131</v>
      </c>
      <c r="EA18" s="5">
        <v>6</v>
      </c>
      <c r="EB18" s="5">
        <v>3</v>
      </c>
      <c r="EC18" s="5">
        <v>3</v>
      </c>
      <c r="ED18" s="5" t="s">
        <v>131</v>
      </c>
      <c r="EE18" s="5" t="s">
        <v>131</v>
      </c>
      <c r="EF18" s="5" t="s">
        <v>131</v>
      </c>
      <c r="EG18" s="5" t="s">
        <v>131</v>
      </c>
      <c r="EH18" s="5" t="s">
        <v>131</v>
      </c>
      <c r="EI18" s="5" t="s">
        <v>131</v>
      </c>
      <c r="EJ18" s="5" t="s">
        <v>131</v>
      </c>
      <c r="EK18" s="5" t="s">
        <v>131</v>
      </c>
      <c r="EL18" s="5" t="s">
        <v>131</v>
      </c>
      <c r="EM18" s="5" t="s">
        <v>131</v>
      </c>
      <c r="EN18" s="5" t="s">
        <v>131</v>
      </c>
      <c r="EO18" s="5">
        <f t="shared" si="20"/>
        <v>14</v>
      </c>
      <c r="EP18" s="5">
        <f t="shared" si="21"/>
        <v>0</v>
      </c>
      <c r="EQ18" s="5">
        <v>5</v>
      </c>
      <c r="ER18" s="5">
        <v>5</v>
      </c>
      <c r="ES18" s="5" t="s">
        <v>131</v>
      </c>
      <c r="ET18" s="5">
        <v>5</v>
      </c>
      <c r="EU18" s="5">
        <f t="shared" si="22"/>
        <v>15</v>
      </c>
      <c r="EV18" s="5">
        <f t="shared" si="23"/>
        <v>2</v>
      </c>
      <c r="EW18" s="5">
        <v>5</v>
      </c>
      <c r="EX18" s="5" t="s">
        <v>131</v>
      </c>
      <c r="EY18" s="5" t="s">
        <v>131</v>
      </c>
      <c r="EZ18" s="5" t="s">
        <v>131</v>
      </c>
      <c r="FA18" s="22">
        <v>3</v>
      </c>
      <c r="FB18" s="5">
        <f t="shared" si="24"/>
        <v>8</v>
      </c>
      <c r="FC18" s="5">
        <f t="shared" si="25"/>
        <v>1</v>
      </c>
      <c r="FD18" s="5">
        <f t="shared" si="26"/>
        <v>462</v>
      </c>
      <c r="FE18" s="5">
        <f t="shared" si="27"/>
        <v>1</v>
      </c>
    </row>
    <row r="19" spans="1:161" ht="25.5" x14ac:dyDescent="0.2">
      <c r="A19" s="6" t="s">
        <v>307</v>
      </c>
      <c r="B19" s="6" t="s">
        <v>183</v>
      </c>
      <c r="C19" s="6" t="s">
        <v>353</v>
      </c>
      <c r="D19" s="5">
        <v>10</v>
      </c>
      <c r="E19" s="5">
        <v>10</v>
      </c>
      <c r="F19" s="5">
        <v>10</v>
      </c>
      <c r="G19" s="5">
        <v>2</v>
      </c>
      <c r="H19" s="5">
        <v>10</v>
      </c>
      <c r="I19" s="5">
        <v>10</v>
      </c>
      <c r="J19" s="5">
        <v>10</v>
      </c>
      <c r="K19" s="5">
        <v>10</v>
      </c>
      <c r="L19" s="5" t="s">
        <v>131</v>
      </c>
      <c r="M19" s="5" t="s">
        <v>131</v>
      </c>
      <c r="N19" s="5" t="s">
        <v>131</v>
      </c>
      <c r="O19" s="5">
        <f t="shared" si="0"/>
        <v>72</v>
      </c>
      <c r="P19" s="5">
        <f t="shared" si="1"/>
        <v>1</v>
      </c>
      <c r="Q19" s="5">
        <v>5</v>
      </c>
      <c r="R19" s="5">
        <v>5</v>
      </c>
      <c r="S19" s="5">
        <v>5</v>
      </c>
      <c r="T19" s="5">
        <v>5</v>
      </c>
      <c r="U19" s="5">
        <v>5</v>
      </c>
      <c r="V19" s="5">
        <v>5</v>
      </c>
      <c r="W19" s="5">
        <v>5</v>
      </c>
      <c r="X19" s="5">
        <v>5</v>
      </c>
      <c r="Y19" s="5">
        <v>5</v>
      </c>
      <c r="Z19" s="5">
        <f t="shared" si="2"/>
        <v>45</v>
      </c>
      <c r="AA19" s="5">
        <f t="shared" si="3"/>
        <v>2</v>
      </c>
      <c r="AB19" s="5" t="s">
        <v>131</v>
      </c>
      <c r="AC19" s="5">
        <v>5</v>
      </c>
      <c r="AD19" s="5">
        <v>5</v>
      </c>
      <c r="AE19" s="5">
        <v>5</v>
      </c>
      <c r="AF19" s="5">
        <v>5</v>
      </c>
      <c r="AG19" s="5">
        <v>5</v>
      </c>
      <c r="AH19" s="5" t="s">
        <v>131</v>
      </c>
      <c r="AI19" s="5">
        <v>5</v>
      </c>
      <c r="AJ19" s="5">
        <v>5</v>
      </c>
      <c r="AK19" s="5">
        <v>5</v>
      </c>
      <c r="AL19" s="5">
        <f t="shared" si="4"/>
        <v>40</v>
      </c>
      <c r="AM19" s="5">
        <f t="shared" si="5"/>
        <v>2</v>
      </c>
      <c r="AN19" s="5">
        <v>5</v>
      </c>
      <c r="AO19" s="5">
        <v>5</v>
      </c>
      <c r="AP19" s="5">
        <v>5</v>
      </c>
      <c r="AQ19" s="5">
        <v>5</v>
      </c>
      <c r="AR19" s="5">
        <v>5</v>
      </c>
      <c r="AS19" s="5">
        <v>5</v>
      </c>
      <c r="AT19" s="5">
        <v>5</v>
      </c>
      <c r="AU19" s="5">
        <v>5</v>
      </c>
      <c r="AV19" s="5">
        <v>5</v>
      </c>
      <c r="AW19" s="5">
        <v>5</v>
      </c>
      <c r="AX19" s="5">
        <f t="shared" si="6"/>
        <v>50</v>
      </c>
      <c r="AY19" s="5">
        <f t="shared" si="7"/>
        <v>2</v>
      </c>
      <c r="AZ19" s="5">
        <v>5</v>
      </c>
      <c r="BA19" s="5">
        <v>5</v>
      </c>
      <c r="BB19" s="5">
        <v>5</v>
      </c>
      <c r="BC19" s="5">
        <v>5</v>
      </c>
      <c r="BD19" s="5">
        <v>5</v>
      </c>
      <c r="BE19" s="5">
        <v>5</v>
      </c>
      <c r="BF19" s="5">
        <v>5</v>
      </c>
      <c r="BG19" s="5" t="s">
        <v>131</v>
      </c>
      <c r="BH19" s="5" t="s">
        <v>131</v>
      </c>
      <c r="BI19" s="5">
        <v>5</v>
      </c>
      <c r="BJ19" s="5">
        <f t="shared" si="8"/>
        <v>40</v>
      </c>
      <c r="BK19" s="5">
        <f t="shared" si="9"/>
        <v>2</v>
      </c>
      <c r="BL19" s="5">
        <v>5</v>
      </c>
      <c r="BM19" s="5" t="s">
        <v>131</v>
      </c>
      <c r="BN19" s="5" t="s">
        <v>131</v>
      </c>
      <c r="BO19" s="5" t="s">
        <v>131</v>
      </c>
      <c r="BP19" s="5" t="s">
        <v>131</v>
      </c>
      <c r="BQ19" s="5">
        <v>5</v>
      </c>
      <c r="BR19" s="5">
        <v>5</v>
      </c>
      <c r="BS19" s="5"/>
      <c r="BT19" s="5">
        <v>2</v>
      </c>
      <c r="BU19" s="5" t="s">
        <v>131</v>
      </c>
      <c r="BV19" s="5" t="s">
        <v>131</v>
      </c>
      <c r="BW19" s="5">
        <v>5</v>
      </c>
      <c r="BX19" s="5">
        <f t="shared" si="10"/>
        <v>22</v>
      </c>
      <c r="BY19" s="5">
        <f t="shared" si="11"/>
        <v>1</v>
      </c>
      <c r="BZ19" s="5" t="s">
        <v>131</v>
      </c>
      <c r="CA19" s="5" t="s">
        <v>131</v>
      </c>
      <c r="CB19" s="5" t="s">
        <v>131</v>
      </c>
      <c r="CC19" s="5" t="s">
        <v>131</v>
      </c>
      <c r="CD19" s="5" t="s">
        <v>131</v>
      </c>
      <c r="CE19" s="5" t="s">
        <v>131</v>
      </c>
      <c r="CF19" s="5" t="s">
        <v>131</v>
      </c>
      <c r="CG19" s="5">
        <v>5</v>
      </c>
      <c r="CH19" s="5">
        <v>5</v>
      </c>
      <c r="CI19" s="5" t="s">
        <v>131</v>
      </c>
      <c r="CJ19" s="5">
        <f t="shared" si="12"/>
        <v>10</v>
      </c>
      <c r="CK19" s="5">
        <f t="shared" si="13"/>
        <v>0</v>
      </c>
      <c r="CL19" s="5">
        <v>5</v>
      </c>
      <c r="CM19" s="5">
        <v>5</v>
      </c>
      <c r="CN19" s="5">
        <v>5</v>
      </c>
      <c r="CO19" s="5">
        <v>5</v>
      </c>
      <c r="CP19" s="5">
        <v>10</v>
      </c>
      <c r="CQ19" s="5">
        <f t="shared" si="14"/>
        <v>30</v>
      </c>
      <c r="CR19" s="5">
        <f t="shared" si="15"/>
        <v>2</v>
      </c>
      <c r="CS19" s="5">
        <f t="shared" si="16"/>
        <v>237</v>
      </c>
      <c r="CT19" s="5">
        <f t="shared" si="17"/>
        <v>2</v>
      </c>
      <c r="CU19" s="5">
        <v>10</v>
      </c>
      <c r="CV19" s="5">
        <v>10</v>
      </c>
      <c r="CW19" s="5" t="s">
        <v>131</v>
      </c>
      <c r="CX19" s="22">
        <v>5</v>
      </c>
      <c r="CY19" s="22">
        <v>10</v>
      </c>
      <c r="CZ19" s="22" t="s">
        <v>131</v>
      </c>
      <c r="DA19" s="22" t="s">
        <v>131</v>
      </c>
      <c r="DB19" s="22" t="s">
        <v>131</v>
      </c>
      <c r="DC19" s="22">
        <v>5</v>
      </c>
      <c r="DD19" s="22">
        <v>10</v>
      </c>
      <c r="DE19" s="22" t="s">
        <v>131</v>
      </c>
      <c r="DF19" s="22">
        <v>5</v>
      </c>
      <c r="DG19" s="22">
        <v>5</v>
      </c>
      <c r="DH19" s="22">
        <v>5</v>
      </c>
      <c r="DI19" s="22">
        <v>5</v>
      </c>
      <c r="DJ19" s="22">
        <v>5</v>
      </c>
      <c r="DK19" s="22">
        <v>5</v>
      </c>
      <c r="DL19" s="22">
        <v>5</v>
      </c>
      <c r="DM19" s="22">
        <v>5</v>
      </c>
      <c r="DN19" s="5">
        <f t="shared" si="18"/>
        <v>90</v>
      </c>
      <c r="DO19" s="5">
        <f t="shared" si="19"/>
        <v>1</v>
      </c>
      <c r="DP19" s="5" t="s">
        <v>131</v>
      </c>
      <c r="DQ19" s="5" t="s">
        <v>131</v>
      </c>
      <c r="DR19" s="5" t="s">
        <v>131</v>
      </c>
      <c r="DS19" s="5" t="s">
        <v>131</v>
      </c>
      <c r="DT19" s="5" t="s">
        <v>131</v>
      </c>
      <c r="DU19" s="5" t="s">
        <v>131</v>
      </c>
      <c r="DV19" s="5" t="s">
        <v>131</v>
      </c>
      <c r="DW19" s="5" t="s">
        <v>131</v>
      </c>
      <c r="DX19" s="5" t="s">
        <v>131</v>
      </c>
      <c r="DY19" s="5" t="s">
        <v>131</v>
      </c>
      <c r="DZ19" s="5">
        <v>6</v>
      </c>
      <c r="EA19" s="5">
        <v>10</v>
      </c>
      <c r="EB19" s="5">
        <v>5</v>
      </c>
      <c r="EC19" s="5" t="s">
        <v>131</v>
      </c>
      <c r="ED19" s="5">
        <v>8</v>
      </c>
      <c r="EE19" s="5">
        <v>5</v>
      </c>
      <c r="EF19" s="5" t="s">
        <v>131</v>
      </c>
      <c r="EG19" s="5" t="s">
        <v>131</v>
      </c>
      <c r="EH19" s="5" t="s">
        <v>131</v>
      </c>
      <c r="EI19" s="5" t="s">
        <v>131</v>
      </c>
      <c r="EJ19" s="5" t="s">
        <v>131</v>
      </c>
      <c r="EK19" s="5" t="s">
        <v>131</v>
      </c>
      <c r="EL19" s="5" t="s">
        <v>131</v>
      </c>
      <c r="EM19" s="5" t="s">
        <v>131</v>
      </c>
      <c r="EN19" s="5" t="s">
        <v>131</v>
      </c>
      <c r="EO19" s="5">
        <f t="shared" si="20"/>
        <v>34</v>
      </c>
      <c r="EP19" s="5">
        <f t="shared" si="21"/>
        <v>0</v>
      </c>
      <c r="EQ19" s="5">
        <v>5</v>
      </c>
      <c r="ER19" s="5">
        <v>5</v>
      </c>
      <c r="ES19" s="5">
        <v>5</v>
      </c>
      <c r="ET19" s="5" t="s">
        <v>131</v>
      </c>
      <c r="EU19" s="5">
        <f t="shared" si="22"/>
        <v>15</v>
      </c>
      <c r="EV19" s="5">
        <f t="shared" si="23"/>
        <v>2</v>
      </c>
      <c r="EW19" s="5">
        <v>5</v>
      </c>
      <c r="EX19" s="5">
        <v>5</v>
      </c>
      <c r="EY19" s="5" t="s">
        <v>131</v>
      </c>
      <c r="EZ19" s="5" t="s">
        <v>131</v>
      </c>
      <c r="FA19" s="22">
        <v>3</v>
      </c>
      <c r="FB19" s="5">
        <f t="shared" si="24"/>
        <v>13</v>
      </c>
      <c r="FC19" s="5">
        <f t="shared" si="25"/>
        <v>1</v>
      </c>
      <c r="FD19" s="5">
        <f t="shared" si="26"/>
        <v>461</v>
      </c>
      <c r="FE19" s="5">
        <f t="shared" si="27"/>
        <v>1</v>
      </c>
    </row>
    <row r="20" spans="1:161" ht="38.25" x14ac:dyDescent="0.2">
      <c r="A20" s="6" t="s">
        <v>162</v>
      </c>
      <c r="B20" s="6" t="s">
        <v>155</v>
      </c>
      <c r="C20" s="6" t="s">
        <v>353</v>
      </c>
      <c r="D20" s="5">
        <v>10</v>
      </c>
      <c r="E20" s="5">
        <v>10</v>
      </c>
      <c r="F20" s="5">
        <v>5</v>
      </c>
      <c r="G20" s="5" t="s">
        <v>131</v>
      </c>
      <c r="H20" s="5">
        <v>10</v>
      </c>
      <c r="I20" s="5">
        <v>10</v>
      </c>
      <c r="J20" s="5">
        <v>10</v>
      </c>
      <c r="K20" s="5">
        <v>10</v>
      </c>
      <c r="L20" s="5">
        <v>6</v>
      </c>
      <c r="M20" s="5">
        <v>6</v>
      </c>
      <c r="N20" s="5">
        <v>5</v>
      </c>
      <c r="O20" s="5">
        <f t="shared" si="0"/>
        <v>82</v>
      </c>
      <c r="P20" s="5">
        <f t="shared" si="1"/>
        <v>2</v>
      </c>
      <c r="Q20" s="5">
        <v>5</v>
      </c>
      <c r="R20" s="5" t="s">
        <v>131</v>
      </c>
      <c r="S20" s="5" t="s">
        <v>131</v>
      </c>
      <c r="T20" s="5">
        <v>5</v>
      </c>
      <c r="U20" s="5">
        <v>5</v>
      </c>
      <c r="V20" s="5">
        <v>5</v>
      </c>
      <c r="W20" s="5">
        <v>5</v>
      </c>
      <c r="X20" s="5">
        <v>5</v>
      </c>
      <c r="Y20" s="5">
        <v>5</v>
      </c>
      <c r="Z20" s="5">
        <f t="shared" si="2"/>
        <v>35</v>
      </c>
      <c r="AA20" s="5">
        <f t="shared" si="3"/>
        <v>2</v>
      </c>
      <c r="AB20" s="5" t="s">
        <v>131</v>
      </c>
      <c r="AC20" s="5">
        <v>5</v>
      </c>
      <c r="AD20" s="5" t="s">
        <v>131</v>
      </c>
      <c r="AE20" s="5" t="s">
        <v>131</v>
      </c>
      <c r="AF20" s="5" t="s">
        <v>131</v>
      </c>
      <c r="AG20" s="5">
        <v>5</v>
      </c>
      <c r="AH20" s="5" t="s">
        <v>131</v>
      </c>
      <c r="AI20" s="5">
        <v>5</v>
      </c>
      <c r="AJ20" s="5" t="s">
        <v>131</v>
      </c>
      <c r="AK20" s="5" t="s">
        <v>131</v>
      </c>
      <c r="AL20" s="5">
        <f t="shared" si="4"/>
        <v>15</v>
      </c>
      <c r="AM20" s="5">
        <f t="shared" si="5"/>
        <v>1</v>
      </c>
      <c r="AN20" s="5">
        <v>5</v>
      </c>
      <c r="AO20" s="5">
        <v>5</v>
      </c>
      <c r="AP20" s="5">
        <v>5</v>
      </c>
      <c r="AQ20" s="5">
        <v>5</v>
      </c>
      <c r="AR20" s="5">
        <v>5</v>
      </c>
      <c r="AS20" s="5">
        <v>5</v>
      </c>
      <c r="AT20" s="5" t="s">
        <v>131</v>
      </c>
      <c r="AU20" s="5">
        <v>5</v>
      </c>
      <c r="AV20" s="5" t="s">
        <v>131</v>
      </c>
      <c r="AW20" s="5">
        <v>5</v>
      </c>
      <c r="AX20" s="5">
        <f t="shared" si="6"/>
        <v>40</v>
      </c>
      <c r="AY20" s="5">
        <f t="shared" si="7"/>
        <v>2</v>
      </c>
      <c r="AZ20" s="5">
        <v>5</v>
      </c>
      <c r="BA20" s="5">
        <v>5</v>
      </c>
      <c r="BB20" s="5">
        <v>5</v>
      </c>
      <c r="BC20" s="5">
        <v>5</v>
      </c>
      <c r="BD20" s="5" t="s">
        <v>131</v>
      </c>
      <c r="BE20" s="5">
        <v>5</v>
      </c>
      <c r="BF20" s="5">
        <v>5</v>
      </c>
      <c r="BG20" s="5">
        <v>5</v>
      </c>
      <c r="BH20" s="5" t="s">
        <v>131</v>
      </c>
      <c r="BI20" s="5">
        <v>5</v>
      </c>
      <c r="BJ20" s="5">
        <f t="shared" si="8"/>
        <v>40</v>
      </c>
      <c r="BK20" s="5">
        <f t="shared" si="9"/>
        <v>2</v>
      </c>
      <c r="BL20" s="5">
        <v>5</v>
      </c>
      <c r="BM20" s="5">
        <v>5</v>
      </c>
      <c r="BN20" s="5">
        <v>5</v>
      </c>
      <c r="BO20" s="5">
        <v>5</v>
      </c>
      <c r="BP20" s="5" t="s">
        <v>131</v>
      </c>
      <c r="BQ20" s="5" t="s">
        <v>131</v>
      </c>
      <c r="BR20" s="5">
        <v>5</v>
      </c>
      <c r="BS20" s="5"/>
      <c r="BT20" s="5">
        <v>2</v>
      </c>
      <c r="BU20" s="5">
        <v>5</v>
      </c>
      <c r="BV20" s="5" t="s">
        <v>131</v>
      </c>
      <c r="BW20" s="5">
        <v>5</v>
      </c>
      <c r="BX20" s="5">
        <f t="shared" si="10"/>
        <v>37</v>
      </c>
      <c r="BY20" s="5">
        <f t="shared" si="11"/>
        <v>1</v>
      </c>
      <c r="BZ20" s="5" t="s">
        <v>131</v>
      </c>
      <c r="CA20" s="5" t="s">
        <v>131</v>
      </c>
      <c r="CB20" s="5" t="s">
        <v>131</v>
      </c>
      <c r="CC20" s="5" t="s">
        <v>131</v>
      </c>
      <c r="CD20" s="5" t="s">
        <v>131</v>
      </c>
      <c r="CE20" s="5" t="s">
        <v>131</v>
      </c>
      <c r="CF20" s="5" t="s">
        <v>131</v>
      </c>
      <c r="CG20" s="5" t="s">
        <v>131</v>
      </c>
      <c r="CH20" s="5">
        <v>5</v>
      </c>
      <c r="CI20" s="5">
        <v>5</v>
      </c>
      <c r="CJ20" s="5">
        <f t="shared" si="12"/>
        <v>10</v>
      </c>
      <c r="CK20" s="5">
        <f t="shared" si="13"/>
        <v>0</v>
      </c>
      <c r="CL20" s="5">
        <v>5</v>
      </c>
      <c r="CM20" s="5">
        <v>5</v>
      </c>
      <c r="CN20" s="5">
        <v>5</v>
      </c>
      <c r="CO20" s="5">
        <v>5</v>
      </c>
      <c r="CP20" s="5">
        <v>10</v>
      </c>
      <c r="CQ20" s="5">
        <f t="shared" si="14"/>
        <v>30</v>
      </c>
      <c r="CR20" s="5">
        <f t="shared" si="15"/>
        <v>2</v>
      </c>
      <c r="CS20" s="5">
        <f t="shared" si="16"/>
        <v>207</v>
      </c>
      <c r="CT20" s="5">
        <f t="shared" si="17"/>
        <v>1</v>
      </c>
      <c r="CU20" s="5">
        <v>10</v>
      </c>
      <c r="CV20" s="5">
        <v>10</v>
      </c>
      <c r="CW20" s="5">
        <v>10</v>
      </c>
      <c r="CX20" s="22">
        <v>5</v>
      </c>
      <c r="CY20" s="22">
        <v>10</v>
      </c>
      <c r="CZ20" s="22" t="s">
        <v>131</v>
      </c>
      <c r="DA20" s="22" t="s">
        <v>131</v>
      </c>
      <c r="DB20" s="22" t="s">
        <v>131</v>
      </c>
      <c r="DC20" s="22">
        <v>5</v>
      </c>
      <c r="DD20" s="22" t="s">
        <v>131</v>
      </c>
      <c r="DE20" s="22" t="s">
        <v>131</v>
      </c>
      <c r="DF20" s="22">
        <v>5</v>
      </c>
      <c r="DG20" s="22">
        <v>5</v>
      </c>
      <c r="DH20" s="22">
        <v>5</v>
      </c>
      <c r="DI20" s="22">
        <v>5</v>
      </c>
      <c r="DJ20" s="22">
        <v>5</v>
      </c>
      <c r="DK20" s="22">
        <v>5</v>
      </c>
      <c r="DL20" s="22">
        <v>5</v>
      </c>
      <c r="DM20" s="22">
        <v>5</v>
      </c>
      <c r="DN20" s="5">
        <f t="shared" si="18"/>
        <v>90</v>
      </c>
      <c r="DO20" s="5">
        <f t="shared" si="19"/>
        <v>1</v>
      </c>
      <c r="DP20" s="5" t="s">
        <v>131</v>
      </c>
      <c r="DQ20" s="5" t="s">
        <v>131</v>
      </c>
      <c r="DR20" s="5">
        <v>4</v>
      </c>
      <c r="DS20" s="5" t="s">
        <v>131</v>
      </c>
      <c r="DT20" s="5" t="s">
        <v>131</v>
      </c>
      <c r="DU20" s="5" t="s">
        <v>131</v>
      </c>
      <c r="DV20" s="5" t="s">
        <v>131</v>
      </c>
      <c r="DW20" s="5" t="s">
        <v>131</v>
      </c>
      <c r="DX20" s="5" t="s">
        <v>131</v>
      </c>
      <c r="DY20" s="5">
        <v>5</v>
      </c>
      <c r="DZ20" s="5">
        <v>15</v>
      </c>
      <c r="EA20" s="5">
        <v>10</v>
      </c>
      <c r="EB20" s="5">
        <v>5</v>
      </c>
      <c r="EC20" s="5">
        <v>6</v>
      </c>
      <c r="ED20" s="5" t="s">
        <v>131</v>
      </c>
      <c r="EE20" s="5">
        <v>5</v>
      </c>
      <c r="EF20" s="5" t="s">
        <v>131</v>
      </c>
      <c r="EG20" s="5" t="s">
        <v>131</v>
      </c>
      <c r="EH20" s="5" t="s">
        <v>131</v>
      </c>
      <c r="EI20" s="5" t="s">
        <v>131</v>
      </c>
      <c r="EJ20" s="5" t="s">
        <v>131</v>
      </c>
      <c r="EK20" s="5" t="s">
        <v>131</v>
      </c>
      <c r="EL20" s="5" t="s">
        <v>131</v>
      </c>
      <c r="EM20" s="5" t="s">
        <v>131</v>
      </c>
      <c r="EN20" s="5" t="s">
        <v>131</v>
      </c>
      <c r="EO20" s="5">
        <f t="shared" si="20"/>
        <v>50</v>
      </c>
      <c r="EP20" s="5">
        <f t="shared" si="21"/>
        <v>0</v>
      </c>
      <c r="EQ20" s="5" t="s">
        <v>131</v>
      </c>
      <c r="ER20" s="5">
        <v>5</v>
      </c>
      <c r="ES20" s="5">
        <v>5</v>
      </c>
      <c r="ET20" s="5" t="s">
        <v>131</v>
      </c>
      <c r="EU20" s="5">
        <f t="shared" si="22"/>
        <v>10</v>
      </c>
      <c r="EV20" s="5">
        <f t="shared" si="23"/>
        <v>1</v>
      </c>
      <c r="EW20" s="5">
        <v>5</v>
      </c>
      <c r="EX20" s="5">
        <v>5</v>
      </c>
      <c r="EY20" s="5">
        <v>5</v>
      </c>
      <c r="EZ20" s="5" t="s">
        <v>131</v>
      </c>
      <c r="FA20" s="22">
        <v>3</v>
      </c>
      <c r="FB20" s="5">
        <f t="shared" si="24"/>
        <v>18</v>
      </c>
      <c r="FC20" s="5">
        <f t="shared" si="25"/>
        <v>2</v>
      </c>
      <c r="FD20" s="5">
        <f t="shared" si="26"/>
        <v>457</v>
      </c>
      <c r="FE20" s="5">
        <f t="shared" si="27"/>
        <v>1</v>
      </c>
    </row>
    <row r="21" spans="1:161" ht="38.25" x14ac:dyDescent="0.2">
      <c r="A21" s="6" t="s">
        <v>171</v>
      </c>
      <c r="B21" s="6" t="s">
        <v>164</v>
      </c>
      <c r="C21" s="6" t="s">
        <v>353</v>
      </c>
      <c r="D21" s="5">
        <v>10</v>
      </c>
      <c r="E21" s="5">
        <v>10</v>
      </c>
      <c r="F21" s="5">
        <v>7</v>
      </c>
      <c r="G21" s="5" t="s">
        <v>131</v>
      </c>
      <c r="H21" s="5">
        <v>10</v>
      </c>
      <c r="I21" s="5">
        <v>10</v>
      </c>
      <c r="J21" s="5">
        <v>10</v>
      </c>
      <c r="K21" s="5">
        <v>10</v>
      </c>
      <c r="L21" s="5">
        <v>3</v>
      </c>
      <c r="M21" s="5" t="s">
        <v>131</v>
      </c>
      <c r="N21" s="5" t="s">
        <v>131</v>
      </c>
      <c r="O21" s="5">
        <f t="shared" si="0"/>
        <v>70</v>
      </c>
      <c r="P21" s="5">
        <f t="shared" si="1"/>
        <v>1</v>
      </c>
      <c r="Q21" s="5">
        <v>5</v>
      </c>
      <c r="R21" s="5">
        <v>5</v>
      </c>
      <c r="S21" s="5">
        <v>5</v>
      </c>
      <c r="T21" s="5">
        <v>5</v>
      </c>
      <c r="U21" s="5" t="s">
        <v>131</v>
      </c>
      <c r="V21" s="5">
        <v>5</v>
      </c>
      <c r="W21" s="5">
        <v>5</v>
      </c>
      <c r="X21" s="5">
        <v>5</v>
      </c>
      <c r="Y21" s="5">
        <v>5</v>
      </c>
      <c r="Z21" s="5">
        <f t="shared" si="2"/>
        <v>40</v>
      </c>
      <c r="AA21" s="5">
        <f t="shared" si="3"/>
        <v>2</v>
      </c>
      <c r="AB21" s="5" t="s">
        <v>131</v>
      </c>
      <c r="AC21" s="5">
        <v>5</v>
      </c>
      <c r="AD21" s="5">
        <v>5</v>
      </c>
      <c r="AE21" s="5">
        <v>5</v>
      </c>
      <c r="AF21" s="5" t="s">
        <v>131</v>
      </c>
      <c r="AG21" s="5">
        <v>5</v>
      </c>
      <c r="AH21" s="5">
        <v>5</v>
      </c>
      <c r="AI21" s="5">
        <v>5</v>
      </c>
      <c r="AJ21" s="5">
        <v>5</v>
      </c>
      <c r="AK21" s="5" t="s">
        <v>131</v>
      </c>
      <c r="AL21" s="5">
        <f t="shared" si="4"/>
        <v>35</v>
      </c>
      <c r="AM21" s="5">
        <f t="shared" si="5"/>
        <v>2</v>
      </c>
      <c r="AN21" s="5">
        <v>5</v>
      </c>
      <c r="AO21" s="5">
        <v>5</v>
      </c>
      <c r="AP21" s="5">
        <v>5</v>
      </c>
      <c r="AQ21" s="5">
        <v>5</v>
      </c>
      <c r="AR21" s="5">
        <v>5</v>
      </c>
      <c r="AS21" s="5">
        <v>5</v>
      </c>
      <c r="AT21" s="5" t="s">
        <v>131</v>
      </c>
      <c r="AU21" s="5">
        <v>5</v>
      </c>
      <c r="AV21" s="5" t="s">
        <v>131</v>
      </c>
      <c r="AW21" s="5">
        <v>5</v>
      </c>
      <c r="AX21" s="5">
        <f t="shared" si="6"/>
        <v>40</v>
      </c>
      <c r="AY21" s="5">
        <f t="shared" si="7"/>
        <v>2</v>
      </c>
      <c r="AZ21" s="5">
        <v>5</v>
      </c>
      <c r="BA21" s="5">
        <v>5</v>
      </c>
      <c r="BB21" s="5">
        <v>5</v>
      </c>
      <c r="BC21" s="5">
        <v>5</v>
      </c>
      <c r="BD21" s="5">
        <v>5</v>
      </c>
      <c r="BE21" s="5">
        <v>5</v>
      </c>
      <c r="BF21" s="5">
        <v>5</v>
      </c>
      <c r="BG21" s="5" t="s">
        <v>131</v>
      </c>
      <c r="BH21" s="5" t="s">
        <v>131</v>
      </c>
      <c r="BI21" s="5">
        <v>5</v>
      </c>
      <c r="BJ21" s="5">
        <f t="shared" si="8"/>
        <v>40</v>
      </c>
      <c r="BK21" s="5">
        <f t="shared" si="9"/>
        <v>2</v>
      </c>
      <c r="BL21" s="5">
        <v>5</v>
      </c>
      <c r="BM21" s="5" t="s">
        <v>131</v>
      </c>
      <c r="BN21" s="5">
        <v>5</v>
      </c>
      <c r="BO21" s="5">
        <v>5</v>
      </c>
      <c r="BP21" s="5" t="s">
        <v>131</v>
      </c>
      <c r="BQ21" s="5">
        <v>5</v>
      </c>
      <c r="BR21" s="5">
        <v>5</v>
      </c>
      <c r="BS21" s="5"/>
      <c r="BT21" s="5">
        <v>1</v>
      </c>
      <c r="BU21" s="5">
        <v>5</v>
      </c>
      <c r="BV21" s="5" t="s">
        <v>131</v>
      </c>
      <c r="BW21" s="5">
        <v>5</v>
      </c>
      <c r="BX21" s="5">
        <f t="shared" si="10"/>
        <v>36</v>
      </c>
      <c r="BY21" s="5">
        <f t="shared" si="11"/>
        <v>1</v>
      </c>
      <c r="BZ21" s="5">
        <v>5</v>
      </c>
      <c r="CA21" s="5" t="s">
        <v>131</v>
      </c>
      <c r="CB21" s="5" t="s">
        <v>131</v>
      </c>
      <c r="CC21" s="5" t="s">
        <v>131</v>
      </c>
      <c r="CD21" s="5" t="s">
        <v>131</v>
      </c>
      <c r="CE21" s="5" t="s">
        <v>131</v>
      </c>
      <c r="CF21" s="5" t="s">
        <v>131</v>
      </c>
      <c r="CG21" s="5">
        <v>5</v>
      </c>
      <c r="CH21" s="5">
        <v>5</v>
      </c>
      <c r="CI21" s="5" t="s">
        <v>131</v>
      </c>
      <c r="CJ21" s="5">
        <f t="shared" si="12"/>
        <v>15</v>
      </c>
      <c r="CK21" s="5">
        <f t="shared" si="13"/>
        <v>1</v>
      </c>
      <c r="CL21" s="5">
        <v>5</v>
      </c>
      <c r="CM21" s="5">
        <v>5</v>
      </c>
      <c r="CN21" s="5">
        <v>5</v>
      </c>
      <c r="CO21" s="5">
        <v>5</v>
      </c>
      <c r="CP21" s="5">
        <v>10</v>
      </c>
      <c r="CQ21" s="5">
        <f t="shared" si="14"/>
        <v>30</v>
      </c>
      <c r="CR21" s="5">
        <f t="shared" si="15"/>
        <v>2</v>
      </c>
      <c r="CS21" s="5">
        <f t="shared" si="16"/>
        <v>236</v>
      </c>
      <c r="CT21" s="5">
        <f t="shared" si="17"/>
        <v>2</v>
      </c>
      <c r="CU21" s="5" t="s">
        <v>131</v>
      </c>
      <c r="CV21" s="5" t="s">
        <v>131</v>
      </c>
      <c r="CW21" s="5" t="s">
        <v>131</v>
      </c>
      <c r="CX21" s="22">
        <v>5</v>
      </c>
      <c r="CY21" s="22">
        <v>10</v>
      </c>
      <c r="CZ21" s="22" t="s">
        <v>131</v>
      </c>
      <c r="DA21" s="22">
        <v>5</v>
      </c>
      <c r="DB21" s="22">
        <v>10</v>
      </c>
      <c r="DC21" s="22">
        <v>5</v>
      </c>
      <c r="DD21" s="22">
        <v>10</v>
      </c>
      <c r="DE21" s="22" t="s">
        <v>131</v>
      </c>
      <c r="DF21" s="22">
        <v>5</v>
      </c>
      <c r="DG21" s="22">
        <v>5</v>
      </c>
      <c r="DH21" s="22">
        <v>5</v>
      </c>
      <c r="DI21" s="22">
        <v>5</v>
      </c>
      <c r="DJ21" s="22">
        <v>5</v>
      </c>
      <c r="DK21" s="22">
        <v>5</v>
      </c>
      <c r="DL21" s="22">
        <v>5</v>
      </c>
      <c r="DM21" s="22">
        <v>5</v>
      </c>
      <c r="DN21" s="5">
        <f t="shared" si="18"/>
        <v>85</v>
      </c>
      <c r="DO21" s="5">
        <f t="shared" si="19"/>
        <v>1</v>
      </c>
      <c r="DP21" s="5" t="s">
        <v>131</v>
      </c>
      <c r="DQ21" s="5" t="s">
        <v>131</v>
      </c>
      <c r="DR21" s="5" t="s">
        <v>131</v>
      </c>
      <c r="DS21" s="5" t="s">
        <v>131</v>
      </c>
      <c r="DT21" s="5" t="s">
        <v>131</v>
      </c>
      <c r="DU21" s="5" t="s">
        <v>131</v>
      </c>
      <c r="DV21" s="5">
        <v>2</v>
      </c>
      <c r="DW21" s="5" t="s">
        <v>131</v>
      </c>
      <c r="DX21" s="5" t="s">
        <v>131</v>
      </c>
      <c r="DY21" s="5" t="s">
        <v>131</v>
      </c>
      <c r="DZ21" s="5" t="s">
        <v>131</v>
      </c>
      <c r="EA21" s="5">
        <v>10</v>
      </c>
      <c r="EB21" s="5">
        <v>4</v>
      </c>
      <c r="EC21" s="5" t="s">
        <v>131</v>
      </c>
      <c r="ED21" s="5" t="s">
        <v>131</v>
      </c>
      <c r="EE21" s="5" t="s">
        <v>131</v>
      </c>
      <c r="EF21" s="5" t="s">
        <v>131</v>
      </c>
      <c r="EG21" s="5" t="s">
        <v>131</v>
      </c>
      <c r="EH21" s="5" t="s">
        <v>131</v>
      </c>
      <c r="EI21" s="5">
        <v>15</v>
      </c>
      <c r="EJ21" s="5">
        <v>10</v>
      </c>
      <c r="EK21" s="5">
        <v>5</v>
      </c>
      <c r="EL21" s="5" t="s">
        <v>131</v>
      </c>
      <c r="EM21" s="5" t="s">
        <v>131</v>
      </c>
      <c r="EN21" s="5" t="s">
        <v>131</v>
      </c>
      <c r="EO21" s="5">
        <f t="shared" si="20"/>
        <v>46</v>
      </c>
      <c r="EP21" s="5">
        <f t="shared" si="21"/>
        <v>0</v>
      </c>
      <c r="EQ21" s="5">
        <v>5</v>
      </c>
      <c r="ER21" s="5">
        <v>5</v>
      </c>
      <c r="ES21" s="5" t="s">
        <v>131</v>
      </c>
      <c r="ET21" s="5" t="s">
        <v>131</v>
      </c>
      <c r="EU21" s="5">
        <f t="shared" si="22"/>
        <v>10</v>
      </c>
      <c r="EV21" s="5">
        <f t="shared" si="23"/>
        <v>1</v>
      </c>
      <c r="EW21" s="5">
        <v>5</v>
      </c>
      <c r="EX21" s="5">
        <v>5</v>
      </c>
      <c r="EY21" s="5" t="s">
        <v>131</v>
      </c>
      <c r="EZ21" s="5" t="s">
        <v>131</v>
      </c>
      <c r="FA21" s="22" t="s">
        <v>131</v>
      </c>
      <c r="FB21" s="5">
        <f t="shared" si="24"/>
        <v>10</v>
      </c>
      <c r="FC21" s="5">
        <f t="shared" si="25"/>
        <v>1</v>
      </c>
      <c r="FD21" s="5">
        <f t="shared" si="26"/>
        <v>457</v>
      </c>
      <c r="FE21" s="5">
        <f t="shared" si="27"/>
        <v>1</v>
      </c>
    </row>
    <row r="22" spans="1:161" ht="25.5" x14ac:dyDescent="0.2">
      <c r="A22" s="6" t="s">
        <v>215</v>
      </c>
      <c r="B22" s="6" t="s">
        <v>210</v>
      </c>
      <c r="C22" s="6" t="s">
        <v>353</v>
      </c>
      <c r="D22" s="5">
        <v>10</v>
      </c>
      <c r="E22" s="5">
        <v>10</v>
      </c>
      <c r="F22" s="5" t="s">
        <v>131</v>
      </c>
      <c r="G22" s="5" t="s">
        <v>131</v>
      </c>
      <c r="H22" s="5">
        <v>10</v>
      </c>
      <c r="I22" s="5">
        <v>10</v>
      </c>
      <c r="J22" s="5">
        <v>10</v>
      </c>
      <c r="K22" s="5">
        <v>10</v>
      </c>
      <c r="L22" s="5" t="s">
        <v>131</v>
      </c>
      <c r="M22" s="5" t="s">
        <v>131</v>
      </c>
      <c r="N22" s="5" t="s">
        <v>131</v>
      </c>
      <c r="O22" s="5">
        <f t="shared" si="0"/>
        <v>60</v>
      </c>
      <c r="P22" s="5">
        <f t="shared" si="1"/>
        <v>1</v>
      </c>
      <c r="Q22" s="5">
        <v>5</v>
      </c>
      <c r="R22" s="5">
        <v>5</v>
      </c>
      <c r="S22" s="5">
        <v>5</v>
      </c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5</v>
      </c>
      <c r="Z22" s="5">
        <f t="shared" si="2"/>
        <v>45</v>
      </c>
      <c r="AA22" s="5">
        <f t="shared" si="3"/>
        <v>2</v>
      </c>
      <c r="AB22" s="5" t="s">
        <v>131</v>
      </c>
      <c r="AC22" s="5">
        <v>5</v>
      </c>
      <c r="AD22" s="5">
        <v>5</v>
      </c>
      <c r="AE22" s="5" t="s">
        <v>131</v>
      </c>
      <c r="AF22" s="5">
        <v>5</v>
      </c>
      <c r="AG22" s="5" t="s">
        <v>131</v>
      </c>
      <c r="AH22" s="5" t="s">
        <v>131</v>
      </c>
      <c r="AI22" s="5">
        <v>5</v>
      </c>
      <c r="AJ22" s="5" t="s">
        <v>131</v>
      </c>
      <c r="AK22" s="5">
        <v>5</v>
      </c>
      <c r="AL22" s="5">
        <f t="shared" si="4"/>
        <v>25</v>
      </c>
      <c r="AM22" s="5">
        <f t="shared" si="5"/>
        <v>1</v>
      </c>
      <c r="AN22" s="5">
        <v>5</v>
      </c>
      <c r="AO22" s="5">
        <v>5</v>
      </c>
      <c r="AP22" s="5">
        <v>5</v>
      </c>
      <c r="AQ22" s="5">
        <v>5</v>
      </c>
      <c r="AR22" s="5">
        <v>5</v>
      </c>
      <c r="AS22" s="5">
        <v>5</v>
      </c>
      <c r="AT22" s="5" t="s">
        <v>131</v>
      </c>
      <c r="AU22" s="5">
        <v>5</v>
      </c>
      <c r="AV22" s="5">
        <v>5</v>
      </c>
      <c r="AW22" s="5">
        <v>5</v>
      </c>
      <c r="AX22" s="5">
        <f t="shared" si="6"/>
        <v>45</v>
      </c>
      <c r="AY22" s="5">
        <f t="shared" si="7"/>
        <v>2</v>
      </c>
      <c r="AZ22" s="5">
        <v>5</v>
      </c>
      <c r="BA22" s="5">
        <v>5</v>
      </c>
      <c r="BB22" s="5">
        <v>5</v>
      </c>
      <c r="BC22" s="5">
        <v>5</v>
      </c>
      <c r="BD22" s="5">
        <v>5</v>
      </c>
      <c r="BE22" s="5">
        <v>5</v>
      </c>
      <c r="BF22" s="5">
        <v>5</v>
      </c>
      <c r="BG22" s="5" t="s">
        <v>131</v>
      </c>
      <c r="BH22" s="5" t="s">
        <v>131</v>
      </c>
      <c r="BI22" s="5">
        <v>5</v>
      </c>
      <c r="BJ22" s="5">
        <f t="shared" si="8"/>
        <v>40</v>
      </c>
      <c r="BK22" s="5">
        <f t="shared" si="9"/>
        <v>2</v>
      </c>
      <c r="BL22" s="5">
        <v>5</v>
      </c>
      <c r="BM22" s="5" t="s">
        <v>131</v>
      </c>
      <c r="BN22" s="5">
        <v>5</v>
      </c>
      <c r="BO22" s="5">
        <v>5</v>
      </c>
      <c r="BP22" s="5" t="s">
        <v>131</v>
      </c>
      <c r="BQ22" s="5">
        <v>5</v>
      </c>
      <c r="BR22" s="5">
        <v>5</v>
      </c>
      <c r="BS22" s="5"/>
      <c r="BT22" s="5">
        <v>2</v>
      </c>
      <c r="BU22" s="5">
        <v>5</v>
      </c>
      <c r="BV22" s="5" t="s">
        <v>131</v>
      </c>
      <c r="BW22" s="5">
        <v>5</v>
      </c>
      <c r="BX22" s="5">
        <f t="shared" si="10"/>
        <v>37</v>
      </c>
      <c r="BY22" s="5">
        <f t="shared" si="11"/>
        <v>1</v>
      </c>
      <c r="BZ22" s="5" t="s">
        <v>131</v>
      </c>
      <c r="CA22" s="5" t="s">
        <v>131</v>
      </c>
      <c r="CB22" s="5" t="s">
        <v>131</v>
      </c>
      <c r="CC22" s="5" t="s">
        <v>131</v>
      </c>
      <c r="CD22" s="5" t="s">
        <v>131</v>
      </c>
      <c r="CE22" s="5" t="s">
        <v>131</v>
      </c>
      <c r="CF22" s="5" t="s">
        <v>131</v>
      </c>
      <c r="CG22" s="5">
        <v>5</v>
      </c>
      <c r="CH22" s="5" t="s">
        <v>131</v>
      </c>
      <c r="CI22" s="5">
        <v>5</v>
      </c>
      <c r="CJ22" s="5">
        <f t="shared" si="12"/>
        <v>10</v>
      </c>
      <c r="CK22" s="5">
        <f t="shared" si="13"/>
        <v>0</v>
      </c>
      <c r="CL22" s="5">
        <v>5</v>
      </c>
      <c r="CM22" s="5">
        <v>5</v>
      </c>
      <c r="CN22" s="5">
        <v>5</v>
      </c>
      <c r="CO22" s="5">
        <v>5</v>
      </c>
      <c r="CP22" s="5">
        <v>10</v>
      </c>
      <c r="CQ22" s="5">
        <f t="shared" si="14"/>
        <v>30</v>
      </c>
      <c r="CR22" s="5">
        <f t="shared" si="15"/>
        <v>2</v>
      </c>
      <c r="CS22" s="5">
        <f t="shared" si="16"/>
        <v>232</v>
      </c>
      <c r="CT22" s="5">
        <f t="shared" si="17"/>
        <v>2</v>
      </c>
      <c r="CU22" s="5">
        <v>10</v>
      </c>
      <c r="CV22" s="5" t="s">
        <v>131</v>
      </c>
      <c r="CW22" s="5" t="s">
        <v>131</v>
      </c>
      <c r="CX22" s="22">
        <v>5</v>
      </c>
      <c r="CY22" s="22">
        <v>10</v>
      </c>
      <c r="CZ22" s="22" t="s">
        <v>131</v>
      </c>
      <c r="DA22" s="22" t="s">
        <v>131</v>
      </c>
      <c r="DB22" s="22">
        <v>10</v>
      </c>
      <c r="DC22" s="22">
        <v>5</v>
      </c>
      <c r="DD22" s="22">
        <v>10</v>
      </c>
      <c r="DE22" s="22" t="s">
        <v>131</v>
      </c>
      <c r="DF22" s="22">
        <v>5</v>
      </c>
      <c r="DG22" s="22">
        <v>5</v>
      </c>
      <c r="DH22" s="22">
        <v>5</v>
      </c>
      <c r="DI22" s="22">
        <v>5</v>
      </c>
      <c r="DJ22" s="22">
        <v>5</v>
      </c>
      <c r="DK22" s="22">
        <v>5</v>
      </c>
      <c r="DL22" s="22">
        <v>5</v>
      </c>
      <c r="DM22" s="22">
        <v>5</v>
      </c>
      <c r="DN22" s="5">
        <f t="shared" si="18"/>
        <v>90</v>
      </c>
      <c r="DO22" s="5">
        <f t="shared" si="19"/>
        <v>1</v>
      </c>
      <c r="DP22" s="5" t="s">
        <v>131</v>
      </c>
      <c r="DQ22" s="5" t="s">
        <v>131</v>
      </c>
      <c r="DR22" s="5" t="s">
        <v>131</v>
      </c>
      <c r="DS22" s="5" t="s">
        <v>131</v>
      </c>
      <c r="DT22" s="5" t="s">
        <v>131</v>
      </c>
      <c r="DU22" s="5" t="s">
        <v>131</v>
      </c>
      <c r="DV22" s="5">
        <v>2</v>
      </c>
      <c r="DW22" s="5" t="s">
        <v>131</v>
      </c>
      <c r="DX22" s="5" t="s">
        <v>131</v>
      </c>
      <c r="DY22" s="5" t="s">
        <v>131</v>
      </c>
      <c r="DZ22" s="5">
        <v>9</v>
      </c>
      <c r="EA22" s="5">
        <v>10</v>
      </c>
      <c r="EB22" s="5">
        <v>5</v>
      </c>
      <c r="EC22" s="5" t="s">
        <v>131</v>
      </c>
      <c r="ED22" s="5">
        <v>4</v>
      </c>
      <c r="EE22" s="5">
        <v>2</v>
      </c>
      <c r="EF22" s="5" t="s">
        <v>131</v>
      </c>
      <c r="EG22" s="5" t="s">
        <v>131</v>
      </c>
      <c r="EH22" s="5" t="s">
        <v>131</v>
      </c>
      <c r="EI22" s="5">
        <v>3</v>
      </c>
      <c r="EJ22" s="5">
        <v>2</v>
      </c>
      <c r="EK22" s="5">
        <v>5</v>
      </c>
      <c r="EL22" s="5" t="s">
        <v>131</v>
      </c>
      <c r="EM22" s="5" t="s">
        <v>131</v>
      </c>
      <c r="EN22" s="5" t="s">
        <v>131</v>
      </c>
      <c r="EO22" s="5">
        <f t="shared" si="20"/>
        <v>42</v>
      </c>
      <c r="EP22" s="5">
        <f t="shared" si="21"/>
        <v>0</v>
      </c>
      <c r="EQ22" s="5">
        <v>5</v>
      </c>
      <c r="ER22" s="5">
        <v>5</v>
      </c>
      <c r="ES22" s="5" t="s">
        <v>131</v>
      </c>
      <c r="ET22" s="5">
        <v>5</v>
      </c>
      <c r="EU22" s="5">
        <f t="shared" si="22"/>
        <v>15</v>
      </c>
      <c r="EV22" s="5">
        <f t="shared" si="23"/>
        <v>2</v>
      </c>
      <c r="EW22" s="5">
        <v>5</v>
      </c>
      <c r="EX22" s="5">
        <v>5</v>
      </c>
      <c r="EY22" s="5">
        <v>5</v>
      </c>
      <c r="EZ22" s="5" t="s">
        <v>131</v>
      </c>
      <c r="FA22" s="22">
        <v>3</v>
      </c>
      <c r="FB22" s="5">
        <f t="shared" si="24"/>
        <v>18</v>
      </c>
      <c r="FC22" s="5">
        <f t="shared" si="25"/>
        <v>2</v>
      </c>
      <c r="FD22" s="5">
        <f t="shared" si="26"/>
        <v>457</v>
      </c>
      <c r="FE22" s="5">
        <f t="shared" si="27"/>
        <v>1</v>
      </c>
    </row>
    <row r="23" spans="1:161" ht="38.25" x14ac:dyDescent="0.2">
      <c r="A23" s="6" t="s">
        <v>242</v>
      </c>
      <c r="B23" s="6" t="s">
        <v>185</v>
      </c>
      <c r="C23" s="6" t="s">
        <v>353</v>
      </c>
      <c r="D23" s="5">
        <v>10</v>
      </c>
      <c r="E23" s="5">
        <v>5</v>
      </c>
      <c r="F23" s="5" t="s">
        <v>131</v>
      </c>
      <c r="G23" s="5">
        <v>2</v>
      </c>
      <c r="H23" s="5">
        <v>10</v>
      </c>
      <c r="I23" s="5">
        <v>10</v>
      </c>
      <c r="J23" s="5">
        <v>2</v>
      </c>
      <c r="K23" s="5" t="s">
        <v>131</v>
      </c>
      <c r="L23" s="5" t="s">
        <v>131</v>
      </c>
      <c r="M23" s="5" t="s">
        <v>131</v>
      </c>
      <c r="N23" s="5">
        <v>1</v>
      </c>
      <c r="O23" s="5">
        <f t="shared" si="0"/>
        <v>40</v>
      </c>
      <c r="P23" s="5">
        <f t="shared" si="1"/>
        <v>1</v>
      </c>
      <c r="Q23" s="5">
        <v>5</v>
      </c>
      <c r="R23" s="5">
        <v>5</v>
      </c>
      <c r="S23" s="5">
        <v>5</v>
      </c>
      <c r="T23" s="5">
        <v>5</v>
      </c>
      <c r="U23" s="5">
        <v>5</v>
      </c>
      <c r="V23" s="5">
        <v>5</v>
      </c>
      <c r="W23" s="5">
        <v>5</v>
      </c>
      <c r="X23" s="5">
        <v>5</v>
      </c>
      <c r="Y23" s="5">
        <v>5</v>
      </c>
      <c r="Z23" s="5">
        <f t="shared" si="2"/>
        <v>45</v>
      </c>
      <c r="AA23" s="5">
        <f t="shared" si="3"/>
        <v>2</v>
      </c>
      <c r="AB23" s="5" t="s">
        <v>131</v>
      </c>
      <c r="AC23" s="5">
        <v>5</v>
      </c>
      <c r="AD23" s="5">
        <v>5</v>
      </c>
      <c r="AE23" s="5" t="s">
        <v>131</v>
      </c>
      <c r="AF23" s="5">
        <v>5</v>
      </c>
      <c r="AG23" s="5">
        <v>5</v>
      </c>
      <c r="AH23" s="5">
        <v>5</v>
      </c>
      <c r="AI23" s="5">
        <v>5</v>
      </c>
      <c r="AJ23" s="5" t="s">
        <v>131</v>
      </c>
      <c r="AK23" s="5" t="s">
        <v>131</v>
      </c>
      <c r="AL23" s="5">
        <f t="shared" si="4"/>
        <v>30</v>
      </c>
      <c r="AM23" s="5">
        <f t="shared" si="5"/>
        <v>1</v>
      </c>
      <c r="AN23" s="5">
        <v>5</v>
      </c>
      <c r="AO23" s="5">
        <v>5</v>
      </c>
      <c r="AP23" s="5">
        <v>5</v>
      </c>
      <c r="AQ23" s="5">
        <v>5</v>
      </c>
      <c r="AR23" s="5">
        <v>5</v>
      </c>
      <c r="AS23" s="5">
        <v>5</v>
      </c>
      <c r="AT23" s="5" t="s">
        <v>131</v>
      </c>
      <c r="AU23" s="5">
        <v>5</v>
      </c>
      <c r="AV23" s="5">
        <v>5</v>
      </c>
      <c r="AW23" s="5">
        <v>5</v>
      </c>
      <c r="AX23" s="5">
        <f t="shared" si="6"/>
        <v>45</v>
      </c>
      <c r="AY23" s="5">
        <f t="shared" si="7"/>
        <v>2</v>
      </c>
      <c r="AZ23" s="5">
        <v>5</v>
      </c>
      <c r="BA23" s="5">
        <v>5</v>
      </c>
      <c r="BB23" s="5">
        <v>5</v>
      </c>
      <c r="BC23" s="5">
        <v>5</v>
      </c>
      <c r="BD23" s="5">
        <v>5</v>
      </c>
      <c r="BE23" s="5">
        <v>5</v>
      </c>
      <c r="BF23" s="5">
        <v>5</v>
      </c>
      <c r="BG23" s="5" t="s">
        <v>131</v>
      </c>
      <c r="BH23" s="5" t="s">
        <v>131</v>
      </c>
      <c r="BI23" s="5">
        <v>5</v>
      </c>
      <c r="BJ23" s="5">
        <f t="shared" si="8"/>
        <v>40</v>
      </c>
      <c r="BK23" s="5">
        <f t="shared" si="9"/>
        <v>2</v>
      </c>
      <c r="BL23" s="5">
        <v>5</v>
      </c>
      <c r="BM23" s="5">
        <v>5</v>
      </c>
      <c r="BN23" s="5">
        <v>5</v>
      </c>
      <c r="BO23" s="5" t="s">
        <v>131</v>
      </c>
      <c r="BP23" s="5" t="s">
        <v>131</v>
      </c>
      <c r="BQ23" s="5" t="s">
        <v>131</v>
      </c>
      <c r="BR23" s="5">
        <v>5</v>
      </c>
      <c r="BS23" s="5"/>
      <c r="BT23" s="5">
        <v>1</v>
      </c>
      <c r="BU23" s="5">
        <v>5</v>
      </c>
      <c r="BV23" s="5" t="s">
        <v>131</v>
      </c>
      <c r="BW23" s="5">
        <v>5</v>
      </c>
      <c r="BX23" s="5">
        <f t="shared" si="10"/>
        <v>31</v>
      </c>
      <c r="BY23" s="5">
        <f t="shared" si="11"/>
        <v>1</v>
      </c>
      <c r="BZ23" s="5" t="s">
        <v>131</v>
      </c>
      <c r="CA23" s="5" t="s">
        <v>131</v>
      </c>
      <c r="CB23" s="5" t="s">
        <v>131</v>
      </c>
      <c r="CC23" s="5" t="s">
        <v>131</v>
      </c>
      <c r="CD23" s="5" t="s">
        <v>131</v>
      </c>
      <c r="CE23" s="5" t="s">
        <v>131</v>
      </c>
      <c r="CF23" s="5" t="s">
        <v>131</v>
      </c>
      <c r="CG23" s="5" t="s">
        <v>131</v>
      </c>
      <c r="CH23" s="5" t="s">
        <v>131</v>
      </c>
      <c r="CI23" s="5" t="s">
        <v>131</v>
      </c>
      <c r="CJ23" s="5">
        <f t="shared" si="12"/>
        <v>0</v>
      </c>
      <c r="CK23" s="5">
        <f t="shared" si="13"/>
        <v>0</v>
      </c>
      <c r="CL23" s="5">
        <v>5</v>
      </c>
      <c r="CM23" s="5">
        <v>5</v>
      </c>
      <c r="CN23" s="5">
        <v>5</v>
      </c>
      <c r="CO23" s="5">
        <v>5</v>
      </c>
      <c r="CP23" s="5">
        <v>10</v>
      </c>
      <c r="CQ23" s="5">
        <f t="shared" si="14"/>
        <v>30</v>
      </c>
      <c r="CR23" s="5">
        <f t="shared" si="15"/>
        <v>2</v>
      </c>
      <c r="CS23" s="5">
        <f t="shared" si="16"/>
        <v>221</v>
      </c>
      <c r="CT23" s="5">
        <f t="shared" si="17"/>
        <v>1</v>
      </c>
      <c r="CU23" s="5">
        <v>2</v>
      </c>
      <c r="CV23" s="5">
        <v>10</v>
      </c>
      <c r="CW23" s="5">
        <v>10</v>
      </c>
      <c r="CX23" s="22">
        <v>-5</v>
      </c>
      <c r="CY23" s="22">
        <v>10</v>
      </c>
      <c r="CZ23" s="22" t="s">
        <v>131</v>
      </c>
      <c r="DA23" s="22" t="s">
        <v>131</v>
      </c>
      <c r="DB23" s="22">
        <v>10</v>
      </c>
      <c r="DC23" s="22">
        <v>5</v>
      </c>
      <c r="DD23" s="22">
        <v>10</v>
      </c>
      <c r="DE23" s="22">
        <v>2</v>
      </c>
      <c r="DF23" s="22">
        <v>5</v>
      </c>
      <c r="DG23" s="22">
        <v>5</v>
      </c>
      <c r="DH23" s="22">
        <v>5</v>
      </c>
      <c r="DI23" s="22">
        <v>-5</v>
      </c>
      <c r="DJ23" s="22">
        <v>5</v>
      </c>
      <c r="DK23" s="22">
        <v>5</v>
      </c>
      <c r="DL23" s="22">
        <v>5</v>
      </c>
      <c r="DM23" s="22">
        <v>5</v>
      </c>
      <c r="DN23" s="5">
        <f t="shared" si="18"/>
        <v>84</v>
      </c>
      <c r="DO23" s="5">
        <f t="shared" si="19"/>
        <v>1</v>
      </c>
      <c r="DP23" s="5" t="s">
        <v>131</v>
      </c>
      <c r="DQ23" s="5" t="s">
        <v>131</v>
      </c>
      <c r="DR23" s="5" t="s">
        <v>131</v>
      </c>
      <c r="DS23" s="5" t="s">
        <v>131</v>
      </c>
      <c r="DT23" s="5" t="s">
        <v>131</v>
      </c>
      <c r="DU23" s="5" t="s">
        <v>131</v>
      </c>
      <c r="DV23" s="5">
        <v>10</v>
      </c>
      <c r="DW23" s="5">
        <v>3</v>
      </c>
      <c r="DX23" s="5">
        <v>10</v>
      </c>
      <c r="DY23" s="5">
        <v>5</v>
      </c>
      <c r="DZ23" s="5">
        <v>9</v>
      </c>
      <c r="EA23" s="5">
        <v>6</v>
      </c>
      <c r="EB23" s="5">
        <v>5</v>
      </c>
      <c r="EC23" s="5">
        <v>12</v>
      </c>
      <c r="ED23" s="5">
        <v>10</v>
      </c>
      <c r="EE23" s="5">
        <v>5</v>
      </c>
      <c r="EF23" s="5" t="s">
        <v>131</v>
      </c>
      <c r="EG23" s="5" t="s">
        <v>131</v>
      </c>
      <c r="EH23" s="5" t="s">
        <v>131</v>
      </c>
      <c r="EI23" s="5">
        <v>3</v>
      </c>
      <c r="EJ23" s="5">
        <v>2</v>
      </c>
      <c r="EK23" s="5">
        <v>4</v>
      </c>
      <c r="EL23" s="5" t="s">
        <v>131</v>
      </c>
      <c r="EM23" s="5" t="s">
        <v>131</v>
      </c>
      <c r="EN23" s="5" t="s">
        <v>131</v>
      </c>
      <c r="EO23" s="5">
        <f t="shared" si="20"/>
        <v>84</v>
      </c>
      <c r="EP23" s="5">
        <f t="shared" si="21"/>
        <v>0</v>
      </c>
      <c r="EQ23" s="5">
        <v>5</v>
      </c>
      <c r="ER23" s="5">
        <v>5</v>
      </c>
      <c r="ES23" s="5" t="s">
        <v>131</v>
      </c>
      <c r="ET23" s="5" t="s">
        <v>131</v>
      </c>
      <c r="EU23" s="5">
        <f t="shared" si="22"/>
        <v>10</v>
      </c>
      <c r="EV23" s="5">
        <f t="shared" si="23"/>
        <v>1</v>
      </c>
      <c r="EW23" s="5">
        <v>5</v>
      </c>
      <c r="EX23" s="5">
        <v>5</v>
      </c>
      <c r="EY23" s="5">
        <v>5</v>
      </c>
      <c r="EZ23" s="5" t="s">
        <v>131</v>
      </c>
      <c r="FA23" s="22">
        <v>3</v>
      </c>
      <c r="FB23" s="5">
        <f t="shared" si="24"/>
        <v>18</v>
      </c>
      <c r="FC23" s="5">
        <f t="shared" si="25"/>
        <v>2</v>
      </c>
      <c r="FD23" s="5">
        <f t="shared" si="26"/>
        <v>457</v>
      </c>
      <c r="FE23" s="5">
        <f t="shared" si="27"/>
        <v>1</v>
      </c>
    </row>
    <row r="24" spans="1:161" ht="38.25" x14ac:dyDescent="0.2">
      <c r="A24" s="6" t="s">
        <v>289</v>
      </c>
      <c r="B24" s="6" t="s">
        <v>134</v>
      </c>
      <c r="C24" s="6" t="s">
        <v>353</v>
      </c>
      <c r="D24" s="5">
        <v>10</v>
      </c>
      <c r="E24" s="5">
        <v>10</v>
      </c>
      <c r="F24" s="5" t="s">
        <v>131</v>
      </c>
      <c r="G24" s="5">
        <v>2</v>
      </c>
      <c r="H24" s="5">
        <v>10</v>
      </c>
      <c r="I24" s="5">
        <v>10</v>
      </c>
      <c r="J24" s="5">
        <v>10</v>
      </c>
      <c r="K24" s="5">
        <v>10</v>
      </c>
      <c r="L24" s="5" t="s">
        <v>131</v>
      </c>
      <c r="M24" s="5">
        <v>2</v>
      </c>
      <c r="N24" s="5">
        <v>1</v>
      </c>
      <c r="O24" s="5">
        <f t="shared" si="0"/>
        <v>65</v>
      </c>
      <c r="P24" s="5">
        <f t="shared" si="1"/>
        <v>1</v>
      </c>
      <c r="Q24" s="5">
        <v>5</v>
      </c>
      <c r="R24" s="5">
        <v>5</v>
      </c>
      <c r="S24" s="5">
        <v>5</v>
      </c>
      <c r="T24" s="5">
        <v>5</v>
      </c>
      <c r="U24" s="5">
        <v>5</v>
      </c>
      <c r="V24" s="5">
        <v>5</v>
      </c>
      <c r="W24" s="5">
        <v>5</v>
      </c>
      <c r="X24" s="5">
        <v>5</v>
      </c>
      <c r="Y24" s="5">
        <v>5</v>
      </c>
      <c r="Z24" s="5">
        <f t="shared" si="2"/>
        <v>45</v>
      </c>
      <c r="AA24" s="5">
        <f t="shared" si="3"/>
        <v>2</v>
      </c>
      <c r="AB24" s="5" t="s">
        <v>131</v>
      </c>
      <c r="AC24" s="5">
        <v>5</v>
      </c>
      <c r="AD24" s="5">
        <v>5</v>
      </c>
      <c r="AE24" s="5">
        <v>5</v>
      </c>
      <c r="AF24" s="5">
        <v>5</v>
      </c>
      <c r="AG24" s="5" t="s">
        <v>131</v>
      </c>
      <c r="AH24" s="5">
        <v>5</v>
      </c>
      <c r="AI24" s="5" t="s">
        <v>131</v>
      </c>
      <c r="AJ24" s="5" t="s">
        <v>131</v>
      </c>
      <c r="AK24" s="5" t="s">
        <v>131</v>
      </c>
      <c r="AL24" s="5">
        <f t="shared" si="4"/>
        <v>25</v>
      </c>
      <c r="AM24" s="5">
        <f t="shared" si="5"/>
        <v>1</v>
      </c>
      <c r="AN24" s="5">
        <v>5</v>
      </c>
      <c r="AO24" s="5">
        <v>5</v>
      </c>
      <c r="AP24" s="5">
        <v>5</v>
      </c>
      <c r="AQ24" s="5">
        <v>5</v>
      </c>
      <c r="AR24" s="5">
        <v>5</v>
      </c>
      <c r="AS24" s="5">
        <v>5</v>
      </c>
      <c r="AT24" s="5" t="s">
        <v>131</v>
      </c>
      <c r="AU24" s="5">
        <v>5</v>
      </c>
      <c r="AV24" s="5" t="s">
        <v>131</v>
      </c>
      <c r="AW24" s="5">
        <v>5</v>
      </c>
      <c r="AX24" s="5">
        <f t="shared" si="6"/>
        <v>40</v>
      </c>
      <c r="AY24" s="5">
        <f t="shared" si="7"/>
        <v>2</v>
      </c>
      <c r="AZ24" s="5">
        <v>5</v>
      </c>
      <c r="BA24" s="5">
        <v>5</v>
      </c>
      <c r="BB24" s="5" t="s">
        <v>131</v>
      </c>
      <c r="BC24" s="5" t="s">
        <v>131</v>
      </c>
      <c r="BD24" s="5" t="s">
        <v>131</v>
      </c>
      <c r="BE24" s="5">
        <v>5</v>
      </c>
      <c r="BF24" s="5">
        <v>5</v>
      </c>
      <c r="BG24" s="5" t="s">
        <v>131</v>
      </c>
      <c r="BH24" s="5" t="s">
        <v>131</v>
      </c>
      <c r="BI24" s="5">
        <v>5</v>
      </c>
      <c r="BJ24" s="5">
        <f t="shared" si="8"/>
        <v>25</v>
      </c>
      <c r="BK24" s="5">
        <f t="shared" si="9"/>
        <v>1</v>
      </c>
      <c r="BL24" s="5">
        <v>5</v>
      </c>
      <c r="BM24" s="5" t="s">
        <v>131</v>
      </c>
      <c r="BN24" s="5" t="s">
        <v>131</v>
      </c>
      <c r="BO24" s="5" t="s">
        <v>131</v>
      </c>
      <c r="BP24" s="5" t="s">
        <v>131</v>
      </c>
      <c r="BQ24" s="5">
        <v>5</v>
      </c>
      <c r="BR24" s="5">
        <v>5</v>
      </c>
      <c r="BS24" s="5"/>
      <c r="BT24" s="5">
        <v>2</v>
      </c>
      <c r="BU24" s="5">
        <v>5</v>
      </c>
      <c r="BV24" s="5" t="s">
        <v>131</v>
      </c>
      <c r="BW24" s="5" t="s">
        <v>131</v>
      </c>
      <c r="BX24" s="5">
        <f t="shared" si="10"/>
        <v>22</v>
      </c>
      <c r="BY24" s="5">
        <f t="shared" si="11"/>
        <v>1</v>
      </c>
      <c r="BZ24" s="5" t="s">
        <v>131</v>
      </c>
      <c r="CA24" s="5" t="s">
        <v>131</v>
      </c>
      <c r="CB24" s="5" t="s">
        <v>131</v>
      </c>
      <c r="CC24" s="5" t="s">
        <v>131</v>
      </c>
      <c r="CD24" s="5" t="s">
        <v>131</v>
      </c>
      <c r="CE24" s="5" t="s">
        <v>131</v>
      </c>
      <c r="CF24" s="5" t="s">
        <v>131</v>
      </c>
      <c r="CG24" s="5">
        <v>5</v>
      </c>
      <c r="CH24" s="5" t="s">
        <v>131</v>
      </c>
      <c r="CI24" s="5" t="s">
        <v>131</v>
      </c>
      <c r="CJ24" s="5">
        <f t="shared" si="12"/>
        <v>5</v>
      </c>
      <c r="CK24" s="5">
        <f t="shared" si="13"/>
        <v>0</v>
      </c>
      <c r="CL24" s="5">
        <v>5</v>
      </c>
      <c r="CM24" s="5">
        <v>5</v>
      </c>
      <c r="CN24" s="5">
        <v>5</v>
      </c>
      <c r="CO24" s="5">
        <v>5</v>
      </c>
      <c r="CP24" s="5">
        <v>5</v>
      </c>
      <c r="CQ24" s="5">
        <f t="shared" si="14"/>
        <v>25</v>
      </c>
      <c r="CR24" s="5">
        <f t="shared" si="15"/>
        <v>2</v>
      </c>
      <c r="CS24" s="5">
        <f t="shared" si="16"/>
        <v>187</v>
      </c>
      <c r="CT24" s="5">
        <f t="shared" si="17"/>
        <v>1</v>
      </c>
      <c r="CU24" s="5">
        <v>10</v>
      </c>
      <c r="CV24" s="5">
        <v>10</v>
      </c>
      <c r="CW24" s="5">
        <v>10</v>
      </c>
      <c r="CX24" s="22">
        <v>5</v>
      </c>
      <c r="CY24" s="22">
        <v>10</v>
      </c>
      <c r="CZ24" s="22" t="s">
        <v>131</v>
      </c>
      <c r="DA24" s="22">
        <v>5</v>
      </c>
      <c r="DB24" s="22" t="s">
        <v>131</v>
      </c>
      <c r="DC24" s="22">
        <v>5</v>
      </c>
      <c r="DD24" s="22" t="s">
        <v>131</v>
      </c>
      <c r="DE24" s="22" t="s">
        <v>131</v>
      </c>
      <c r="DF24" s="22">
        <v>5</v>
      </c>
      <c r="DG24" s="22">
        <v>5</v>
      </c>
      <c r="DH24" s="22">
        <v>5</v>
      </c>
      <c r="DI24" s="22">
        <v>5</v>
      </c>
      <c r="DJ24" s="22">
        <v>5</v>
      </c>
      <c r="DK24" s="22">
        <v>5</v>
      </c>
      <c r="DL24" s="22">
        <v>5</v>
      </c>
      <c r="DM24" s="22">
        <v>5</v>
      </c>
      <c r="DN24" s="5">
        <f t="shared" si="18"/>
        <v>95</v>
      </c>
      <c r="DO24" s="5">
        <f t="shared" si="19"/>
        <v>2</v>
      </c>
      <c r="DP24" s="5">
        <v>3</v>
      </c>
      <c r="DQ24" s="5">
        <v>4</v>
      </c>
      <c r="DR24" s="5">
        <v>3</v>
      </c>
      <c r="DS24" s="5" t="s">
        <v>131</v>
      </c>
      <c r="DT24" s="5" t="s">
        <v>131</v>
      </c>
      <c r="DU24" s="5" t="s">
        <v>131</v>
      </c>
      <c r="DV24" s="5">
        <v>2</v>
      </c>
      <c r="DW24" s="5">
        <v>9</v>
      </c>
      <c r="DX24" s="5">
        <v>8</v>
      </c>
      <c r="DY24" s="5">
        <v>5</v>
      </c>
      <c r="DZ24" s="5">
        <v>15</v>
      </c>
      <c r="EA24" s="5">
        <v>6</v>
      </c>
      <c r="EB24" s="5">
        <v>5</v>
      </c>
      <c r="EC24" s="5" t="s">
        <v>131</v>
      </c>
      <c r="ED24" s="5">
        <v>6</v>
      </c>
      <c r="EE24" s="5">
        <v>5</v>
      </c>
      <c r="EF24" s="5" t="s">
        <v>131</v>
      </c>
      <c r="EG24" s="5" t="s">
        <v>131</v>
      </c>
      <c r="EH24" s="5" t="s">
        <v>131</v>
      </c>
      <c r="EI24" s="5" t="s">
        <v>131</v>
      </c>
      <c r="EJ24" s="5">
        <v>6</v>
      </c>
      <c r="EK24" s="5">
        <v>3</v>
      </c>
      <c r="EL24" s="5" t="s">
        <v>131</v>
      </c>
      <c r="EM24" s="5">
        <v>2</v>
      </c>
      <c r="EN24" s="5">
        <v>1</v>
      </c>
      <c r="EO24" s="5">
        <f t="shared" si="20"/>
        <v>83</v>
      </c>
      <c r="EP24" s="5">
        <f t="shared" si="21"/>
        <v>0</v>
      </c>
      <c r="EQ24" s="5">
        <v>5</v>
      </c>
      <c r="ER24" s="5">
        <v>5</v>
      </c>
      <c r="ES24" s="5">
        <v>5</v>
      </c>
      <c r="ET24" s="5" t="s">
        <v>131</v>
      </c>
      <c r="EU24" s="5">
        <f t="shared" si="22"/>
        <v>15</v>
      </c>
      <c r="EV24" s="5">
        <f t="shared" si="23"/>
        <v>2</v>
      </c>
      <c r="EW24" s="5">
        <v>5</v>
      </c>
      <c r="EX24" s="5" t="s">
        <v>131</v>
      </c>
      <c r="EY24" s="5" t="s">
        <v>131</v>
      </c>
      <c r="EZ24" s="5" t="s">
        <v>131</v>
      </c>
      <c r="FA24" s="22">
        <v>3</v>
      </c>
      <c r="FB24" s="5">
        <f t="shared" si="24"/>
        <v>8</v>
      </c>
      <c r="FC24" s="5">
        <f t="shared" si="25"/>
        <v>1</v>
      </c>
      <c r="FD24" s="5">
        <f t="shared" si="26"/>
        <v>453</v>
      </c>
      <c r="FE24" s="5">
        <f t="shared" si="27"/>
        <v>1</v>
      </c>
    </row>
    <row r="25" spans="1:161" ht="76.5" x14ac:dyDescent="0.2">
      <c r="A25" s="6" t="s">
        <v>246</v>
      </c>
      <c r="B25" s="6" t="s">
        <v>185</v>
      </c>
      <c r="C25" s="6" t="s">
        <v>353</v>
      </c>
      <c r="D25" s="5">
        <v>10</v>
      </c>
      <c r="E25" s="5">
        <v>10</v>
      </c>
      <c r="F25" s="5" t="s">
        <v>131</v>
      </c>
      <c r="G25" s="5">
        <v>2</v>
      </c>
      <c r="H25" s="5">
        <v>7</v>
      </c>
      <c r="I25" s="5">
        <v>7</v>
      </c>
      <c r="J25" s="5">
        <v>10</v>
      </c>
      <c r="K25" s="5">
        <v>10</v>
      </c>
      <c r="L25" s="5" t="s">
        <v>131</v>
      </c>
      <c r="M25" s="5">
        <v>10</v>
      </c>
      <c r="N25" s="5">
        <v>5</v>
      </c>
      <c r="O25" s="5">
        <f t="shared" si="0"/>
        <v>71</v>
      </c>
      <c r="P25" s="5">
        <f t="shared" si="1"/>
        <v>1</v>
      </c>
      <c r="Q25" s="5">
        <v>5</v>
      </c>
      <c r="R25" s="5">
        <v>5</v>
      </c>
      <c r="S25" s="5">
        <v>5</v>
      </c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f t="shared" si="2"/>
        <v>45</v>
      </c>
      <c r="AA25" s="5">
        <f t="shared" si="3"/>
        <v>2</v>
      </c>
      <c r="AB25" s="5">
        <v>5</v>
      </c>
      <c r="AC25" s="5">
        <v>5</v>
      </c>
      <c r="AD25" s="5">
        <v>5</v>
      </c>
      <c r="AE25" s="5" t="s">
        <v>131</v>
      </c>
      <c r="AF25" s="5">
        <v>5</v>
      </c>
      <c r="AG25" s="5">
        <v>5</v>
      </c>
      <c r="AH25" s="5" t="s">
        <v>131</v>
      </c>
      <c r="AI25" s="5">
        <v>5</v>
      </c>
      <c r="AJ25" s="5" t="s">
        <v>131</v>
      </c>
      <c r="AK25" s="5">
        <v>5</v>
      </c>
      <c r="AL25" s="5">
        <f t="shared" si="4"/>
        <v>35</v>
      </c>
      <c r="AM25" s="5">
        <f t="shared" si="5"/>
        <v>2</v>
      </c>
      <c r="AN25" s="5">
        <v>5</v>
      </c>
      <c r="AO25" s="5">
        <v>5</v>
      </c>
      <c r="AP25" s="5">
        <v>5</v>
      </c>
      <c r="AQ25" s="5">
        <v>5</v>
      </c>
      <c r="AR25" s="5">
        <v>5</v>
      </c>
      <c r="AS25" s="5">
        <v>5</v>
      </c>
      <c r="AT25" s="5" t="s">
        <v>131</v>
      </c>
      <c r="AU25" s="5">
        <v>5</v>
      </c>
      <c r="AV25" s="5" t="s">
        <v>131</v>
      </c>
      <c r="AW25" s="5">
        <v>5</v>
      </c>
      <c r="AX25" s="5">
        <f t="shared" si="6"/>
        <v>40</v>
      </c>
      <c r="AY25" s="5">
        <f t="shared" si="7"/>
        <v>2</v>
      </c>
      <c r="AZ25" s="5">
        <v>5</v>
      </c>
      <c r="BA25" s="5">
        <v>5</v>
      </c>
      <c r="BB25" s="5">
        <v>5</v>
      </c>
      <c r="BC25" s="5">
        <v>5</v>
      </c>
      <c r="BD25" s="5">
        <v>5</v>
      </c>
      <c r="BE25" s="5">
        <v>5</v>
      </c>
      <c r="BF25" s="5">
        <v>5</v>
      </c>
      <c r="BG25" s="5" t="s">
        <v>131</v>
      </c>
      <c r="BH25" s="5">
        <v>5</v>
      </c>
      <c r="BI25" s="5">
        <v>5</v>
      </c>
      <c r="BJ25" s="5">
        <f t="shared" si="8"/>
        <v>45</v>
      </c>
      <c r="BK25" s="5">
        <f t="shared" si="9"/>
        <v>2</v>
      </c>
      <c r="BL25" s="5">
        <v>5</v>
      </c>
      <c r="BM25" s="5">
        <v>5</v>
      </c>
      <c r="BN25" s="5">
        <v>5</v>
      </c>
      <c r="BO25" s="5" t="s">
        <v>131</v>
      </c>
      <c r="BP25" s="5" t="s">
        <v>131</v>
      </c>
      <c r="BQ25" s="5" t="s">
        <v>131</v>
      </c>
      <c r="BR25" s="5">
        <v>5</v>
      </c>
      <c r="BS25" s="5"/>
      <c r="BT25" s="5">
        <v>2</v>
      </c>
      <c r="BU25" s="5">
        <v>5</v>
      </c>
      <c r="BV25" s="5" t="s">
        <v>131</v>
      </c>
      <c r="BW25" s="5">
        <v>5</v>
      </c>
      <c r="BX25" s="5">
        <f t="shared" si="10"/>
        <v>32</v>
      </c>
      <c r="BY25" s="5">
        <f t="shared" si="11"/>
        <v>1</v>
      </c>
      <c r="BZ25" s="5" t="s">
        <v>131</v>
      </c>
      <c r="CA25" s="5" t="s">
        <v>131</v>
      </c>
      <c r="CB25" s="5" t="s">
        <v>131</v>
      </c>
      <c r="CC25" s="5" t="s">
        <v>131</v>
      </c>
      <c r="CD25" s="5" t="s">
        <v>131</v>
      </c>
      <c r="CE25" s="5" t="s">
        <v>131</v>
      </c>
      <c r="CF25" s="5" t="s">
        <v>131</v>
      </c>
      <c r="CG25" s="5">
        <v>5</v>
      </c>
      <c r="CH25" s="5">
        <v>5</v>
      </c>
      <c r="CI25" s="5">
        <v>5</v>
      </c>
      <c r="CJ25" s="5">
        <f t="shared" si="12"/>
        <v>15</v>
      </c>
      <c r="CK25" s="5">
        <f t="shared" si="13"/>
        <v>1</v>
      </c>
      <c r="CL25" s="5">
        <v>5</v>
      </c>
      <c r="CM25" s="5">
        <v>5</v>
      </c>
      <c r="CN25" s="5">
        <v>5</v>
      </c>
      <c r="CO25" s="5">
        <v>5</v>
      </c>
      <c r="CP25" s="5">
        <v>10</v>
      </c>
      <c r="CQ25" s="5">
        <f t="shared" si="14"/>
        <v>30</v>
      </c>
      <c r="CR25" s="5">
        <f t="shared" si="15"/>
        <v>2</v>
      </c>
      <c r="CS25" s="5">
        <f t="shared" si="16"/>
        <v>242</v>
      </c>
      <c r="CT25" s="5">
        <f t="shared" si="17"/>
        <v>2</v>
      </c>
      <c r="CU25" s="5">
        <v>10</v>
      </c>
      <c r="CV25" s="5">
        <v>10</v>
      </c>
      <c r="CW25" s="5">
        <v>10</v>
      </c>
      <c r="CX25" s="22">
        <v>5</v>
      </c>
      <c r="CY25" s="22">
        <v>10</v>
      </c>
      <c r="CZ25" s="22" t="s">
        <v>131</v>
      </c>
      <c r="DA25" s="22" t="s">
        <v>131</v>
      </c>
      <c r="DB25" s="22" t="s">
        <v>131</v>
      </c>
      <c r="DC25" s="22">
        <v>5</v>
      </c>
      <c r="DD25" s="22" t="s">
        <v>131</v>
      </c>
      <c r="DE25" s="22" t="s">
        <v>131</v>
      </c>
      <c r="DF25" s="22">
        <v>5</v>
      </c>
      <c r="DG25" s="22">
        <v>5</v>
      </c>
      <c r="DH25" s="22">
        <v>5</v>
      </c>
      <c r="DI25" s="22">
        <v>5</v>
      </c>
      <c r="DJ25" s="22">
        <v>5</v>
      </c>
      <c r="DK25" s="22">
        <v>5</v>
      </c>
      <c r="DL25" s="22">
        <v>5</v>
      </c>
      <c r="DM25" s="22">
        <v>5</v>
      </c>
      <c r="DN25" s="5">
        <f t="shared" si="18"/>
        <v>90</v>
      </c>
      <c r="DO25" s="5">
        <f t="shared" si="19"/>
        <v>1</v>
      </c>
      <c r="DP25" s="5" t="s">
        <v>131</v>
      </c>
      <c r="DQ25" s="5" t="s">
        <v>131</v>
      </c>
      <c r="DR25" s="5" t="s">
        <v>131</v>
      </c>
      <c r="DS25" s="5" t="s">
        <v>131</v>
      </c>
      <c r="DT25" s="5" t="s">
        <v>131</v>
      </c>
      <c r="DU25" s="5" t="s">
        <v>131</v>
      </c>
      <c r="DV25" s="5" t="s">
        <v>131</v>
      </c>
      <c r="DW25" s="5" t="s">
        <v>131</v>
      </c>
      <c r="DX25" s="5" t="s">
        <v>131</v>
      </c>
      <c r="DY25" s="5" t="s">
        <v>131</v>
      </c>
      <c r="DZ25" s="5" t="s">
        <v>131</v>
      </c>
      <c r="EA25" s="5">
        <v>10</v>
      </c>
      <c r="EB25" s="5">
        <v>5</v>
      </c>
      <c r="EC25" s="5" t="s">
        <v>131</v>
      </c>
      <c r="ED25" s="5">
        <v>4</v>
      </c>
      <c r="EE25" s="5">
        <v>2</v>
      </c>
      <c r="EF25" s="5" t="s">
        <v>131</v>
      </c>
      <c r="EG25" s="5" t="s">
        <v>131</v>
      </c>
      <c r="EH25" s="5" t="s">
        <v>131</v>
      </c>
      <c r="EI25" s="5" t="s">
        <v>131</v>
      </c>
      <c r="EJ25" s="5" t="s">
        <v>131</v>
      </c>
      <c r="EK25" s="5" t="s">
        <v>131</v>
      </c>
      <c r="EL25" s="5" t="s">
        <v>131</v>
      </c>
      <c r="EM25" s="5" t="s">
        <v>131</v>
      </c>
      <c r="EN25" s="5" t="s">
        <v>131</v>
      </c>
      <c r="EO25" s="5">
        <f t="shared" si="20"/>
        <v>21</v>
      </c>
      <c r="EP25" s="5">
        <f t="shared" si="21"/>
        <v>0</v>
      </c>
      <c r="EQ25" s="5">
        <v>5</v>
      </c>
      <c r="ER25" s="5">
        <v>5</v>
      </c>
      <c r="ES25" s="5" t="s">
        <v>131</v>
      </c>
      <c r="ET25" s="5">
        <v>5</v>
      </c>
      <c r="EU25" s="5">
        <f t="shared" si="22"/>
        <v>15</v>
      </c>
      <c r="EV25" s="5">
        <f t="shared" si="23"/>
        <v>2</v>
      </c>
      <c r="EW25" s="5">
        <v>5</v>
      </c>
      <c r="EX25" s="5">
        <v>5</v>
      </c>
      <c r="EY25" s="5" t="s">
        <v>131</v>
      </c>
      <c r="EZ25" s="5" t="s">
        <v>131</v>
      </c>
      <c r="FA25" s="22">
        <v>3</v>
      </c>
      <c r="FB25" s="5">
        <f t="shared" si="24"/>
        <v>13</v>
      </c>
      <c r="FC25" s="5">
        <f t="shared" si="25"/>
        <v>1</v>
      </c>
      <c r="FD25" s="5">
        <f t="shared" si="26"/>
        <v>452</v>
      </c>
      <c r="FE25" s="5">
        <f t="shared" si="27"/>
        <v>1</v>
      </c>
    </row>
    <row r="26" spans="1:161" ht="38.25" x14ac:dyDescent="0.2">
      <c r="A26" s="6" t="s">
        <v>178</v>
      </c>
      <c r="B26" s="6" t="s">
        <v>175</v>
      </c>
      <c r="C26" s="6" t="s">
        <v>353</v>
      </c>
      <c r="D26" s="5">
        <v>10</v>
      </c>
      <c r="E26" s="5">
        <v>10</v>
      </c>
      <c r="F26" s="5">
        <v>7</v>
      </c>
      <c r="G26" s="5">
        <v>2</v>
      </c>
      <c r="H26" s="5">
        <v>10</v>
      </c>
      <c r="I26" s="5">
        <v>10</v>
      </c>
      <c r="J26" s="5">
        <v>10</v>
      </c>
      <c r="K26" s="5">
        <v>5</v>
      </c>
      <c r="L26" s="5" t="s">
        <v>131</v>
      </c>
      <c r="M26" s="5">
        <v>2</v>
      </c>
      <c r="N26" s="5" t="s">
        <v>131</v>
      </c>
      <c r="O26" s="5">
        <f t="shared" si="0"/>
        <v>66</v>
      </c>
      <c r="P26" s="5">
        <f t="shared" si="1"/>
        <v>1</v>
      </c>
      <c r="Q26" s="5">
        <v>5</v>
      </c>
      <c r="R26" s="5">
        <v>5</v>
      </c>
      <c r="S26" s="5">
        <v>5</v>
      </c>
      <c r="T26" s="5">
        <v>5</v>
      </c>
      <c r="U26" s="5">
        <v>5</v>
      </c>
      <c r="V26" s="5">
        <v>5</v>
      </c>
      <c r="W26" s="5">
        <v>5</v>
      </c>
      <c r="X26" s="5">
        <v>5</v>
      </c>
      <c r="Y26" s="5">
        <v>5</v>
      </c>
      <c r="Z26" s="5">
        <f t="shared" si="2"/>
        <v>45</v>
      </c>
      <c r="AA26" s="5">
        <f t="shared" si="3"/>
        <v>2</v>
      </c>
      <c r="AB26" s="5" t="s">
        <v>131</v>
      </c>
      <c r="AC26" s="5">
        <v>5</v>
      </c>
      <c r="AD26" s="5">
        <v>5</v>
      </c>
      <c r="AE26" s="5">
        <v>5</v>
      </c>
      <c r="AF26" s="5" t="s">
        <v>131</v>
      </c>
      <c r="AG26" s="5">
        <v>5</v>
      </c>
      <c r="AH26" s="5" t="s">
        <v>131</v>
      </c>
      <c r="AI26" s="5">
        <v>5</v>
      </c>
      <c r="AJ26" s="5">
        <v>5</v>
      </c>
      <c r="AK26" s="5" t="s">
        <v>131</v>
      </c>
      <c r="AL26" s="5">
        <f t="shared" si="4"/>
        <v>30</v>
      </c>
      <c r="AM26" s="5">
        <f t="shared" si="5"/>
        <v>1</v>
      </c>
      <c r="AN26" s="5" t="s">
        <v>131</v>
      </c>
      <c r="AO26" s="5">
        <v>5</v>
      </c>
      <c r="AP26" s="5">
        <v>5</v>
      </c>
      <c r="AQ26" s="5">
        <v>5</v>
      </c>
      <c r="AR26" s="5" t="s">
        <v>131</v>
      </c>
      <c r="AS26" s="5">
        <v>5</v>
      </c>
      <c r="AT26" s="5">
        <v>5</v>
      </c>
      <c r="AU26" s="5">
        <v>5</v>
      </c>
      <c r="AV26" s="5">
        <v>5</v>
      </c>
      <c r="AW26" s="5">
        <v>5</v>
      </c>
      <c r="AX26" s="5">
        <f t="shared" si="6"/>
        <v>40</v>
      </c>
      <c r="AY26" s="5">
        <f t="shared" si="7"/>
        <v>2</v>
      </c>
      <c r="AZ26" s="5">
        <v>5</v>
      </c>
      <c r="BA26" s="5">
        <v>5</v>
      </c>
      <c r="BB26" s="5">
        <v>5</v>
      </c>
      <c r="BC26" s="5">
        <v>5</v>
      </c>
      <c r="BD26" s="5">
        <v>5</v>
      </c>
      <c r="BE26" s="5">
        <v>5</v>
      </c>
      <c r="BF26" s="5">
        <v>5</v>
      </c>
      <c r="BG26" s="5" t="s">
        <v>131</v>
      </c>
      <c r="BH26" s="5" t="s">
        <v>131</v>
      </c>
      <c r="BI26" s="5">
        <v>5</v>
      </c>
      <c r="BJ26" s="5">
        <f t="shared" si="8"/>
        <v>40</v>
      </c>
      <c r="BK26" s="5">
        <f t="shared" si="9"/>
        <v>2</v>
      </c>
      <c r="BL26" s="5">
        <v>5</v>
      </c>
      <c r="BM26" s="5" t="s">
        <v>131</v>
      </c>
      <c r="BN26" s="5">
        <v>5</v>
      </c>
      <c r="BO26" s="5" t="s">
        <v>131</v>
      </c>
      <c r="BP26" s="5" t="s">
        <v>131</v>
      </c>
      <c r="BQ26" s="5" t="s">
        <v>131</v>
      </c>
      <c r="BR26" s="5">
        <v>5</v>
      </c>
      <c r="BS26" s="5"/>
      <c r="BT26" s="5">
        <v>2</v>
      </c>
      <c r="BU26" s="5">
        <v>5</v>
      </c>
      <c r="BV26" s="5" t="s">
        <v>131</v>
      </c>
      <c r="BW26" s="5">
        <v>5</v>
      </c>
      <c r="BX26" s="5">
        <f t="shared" si="10"/>
        <v>27</v>
      </c>
      <c r="BY26" s="5">
        <f t="shared" si="11"/>
        <v>1</v>
      </c>
      <c r="BZ26" s="5" t="s">
        <v>131</v>
      </c>
      <c r="CA26" s="5" t="s">
        <v>131</v>
      </c>
      <c r="CB26" s="5" t="s">
        <v>131</v>
      </c>
      <c r="CC26" s="5" t="s">
        <v>131</v>
      </c>
      <c r="CD26" s="5" t="s">
        <v>131</v>
      </c>
      <c r="CE26" s="5" t="s">
        <v>131</v>
      </c>
      <c r="CF26" s="5" t="s">
        <v>131</v>
      </c>
      <c r="CG26" s="5">
        <v>5</v>
      </c>
      <c r="CH26" s="5" t="s">
        <v>131</v>
      </c>
      <c r="CI26" s="5">
        <v>5</v>
      </c>
      <c r="CJ26" s="5">
        <f t="shared" si="12"/>
        <v>10</v>
      </c>
      <c r="CK26" s="5">
        <f t="shared" si="13"/>
        <v>0</v>
      </c>
      <c r="CL26" s="5">
        <v>5</v>
      </c>
      <c r="CM26" s="5">
        <v>5</v>
      </c>
      <c r="CN26" s="5">
        <v>5</v>
      </c>
      <c r="CO26" s="5">
        <v>5</v>
      </c>
      <c r="CP26" s="5">
        <v>7</v>
      </c>
      <c r="CQ26" s="5">
        <f t="shared" si="14"/>
        <v>27</v>
      </c>
      <c r="CR26" s="5">
        <f t="shared" si="15"/>
        <v>2</v>
      </c>
      <c r="CS26" s="5">
        <f t="shared" si="16"/>
        <v>219</v>
      </c>
      <c r="CT26" s="5">
        <f t="shared" si="17"/>
        <v>1</v>
      </c>
      <c r="CU26" s="5">
        <v>10</v>
      </c>
      <c r="CV26" s="5">
        <v>10</v>
      </c>
      <c r="CW26" s="5">
        <v>10</v>
      </c>
      <c r="CX26" s="22">
        <v>5</v>
      </c>
      <c r="CY26" s="22">
        <v>10</v>
      </c>
      <c r="CZ26" s="22" t="s">
        <v>131</v>
      </c>
      <c r="DA26" s="22">
        <v>5</v>
      </c>
      <c r="DB26" s="22">
        <v>10</v>
      </c>
      <c r="DC26" s="22">
        <v>5</v>
      </c>
      <c r="DD26" s="22">
        <v>10</v>
      </c>
      <c r="DE26" s="22" t="s">
        <v>131</v>
      </c>
      <c r="DF26" s="22">
        <v>5</v>
      </c>
      <c r="DG26" s="22">
        <v>5</v>
      </c>
      <c r="DH26" s="22">
        <v>5</v>
      </c>
      <c r="DI26" s="22">
        <v>5</v>
      </c>
      <c r="DJ26" s="22">
        <v>5</v>
      </c>
      <c r="DK26" s="22">
        <v>5</v>
      </c>
      <c r="DL26" s="22">
        <v>5</v>
      </c>
      <c r="DM26" s="22">
        <v>5</v>
      </c>
      <c r="DN26" s="5">
        <f t="shared" si="18"/>
        <v>115</v>
      </c>
      <c r="DO26" s="5">
        <f t="shared" si="19"/>
        <v>2</v>
      </c>
      <c r="DP26" s="5" t="s">
        <v>131</v>
      </c>
      <c r="DQ26" s="5">
        <v>2</v>
      </c>
      <c r="DR26" s="5">
        <v>3</v>
      </c>
      <c r="DS26" s="5" t="s">
        <v>131</v>
      </c>
      <c r="DT26" s="5" t="s">
        <v>131</v>
      </c>
      <c r="DU26" s="5" t="s">
        <v>131</v>
      </c>
      <c r="DV26" s="5" t="s">
        <v>131</v>
      </c>
      <c r="DW26" s="5" t="s">
        <v>131</v>
      </c>
      <c r="DX26" s="5" t="s">
        <v>131</v>
      </c>
      <c r="DY26" s="5" t="s">
        <v>131</v>
      </c>
      <c r="DZ26" s="5">
        <v>3</v>
      </c>
      <c r="EA26" s="5">
        <v>6</v>
      </c>
      <c r="EB26" s="5" t="s">
        <v>131</v>
      </c>
      <c r="EC26" s="5" t="s">
        <v>131</v>
      </c>
      <c r="ED26" s="5" t="s">
        <v>131</v>
      </c>
      <c r="EE26" s="5" t="s">
        <v>131</v>
      </c>
      <c r="EF26" s="5" t="s">
        <v>131</v>
      </c>
      <c r="EG26" s="5" t="s">
        <v>131</v>
      </c>
      <c r="EH26" s="5" t="s">
        <v>131</v>
      </c>
      <c r="EI26" s="5" t="s">
        <v>131</v>
      </c>
      <c r="EJ26" s="5">
        <v>2</v>
      </c>
      <c r="EK26" s="5" t="s">
        <v>131</v>
      </c>
      <c r="EL26" s="5" t="s">
        <v>131</v>
      </c>
      <c r="EM26" s="5">
        <v>2</v>
      </c>
      <c r="EN26" s="5" t="s">
        <v>131</v>
      </c>
      <c r="EO26" s="5">
        <f t="shared" si="20"/>
        <v>18</v>
      </c>
      <c r="EP26" s="5">
        <f t="shared" si="21"/>
        <v>0</v>
      </c>
      <c r="EQ26" s="5">
        <v>5</v>
      </c>
      <c r="ER26" s="5">
        <v>5</v>
      </c>
      <c r="ES26" s="5">
        <v>5</v>
      </c>
      <c r="ET26" s="5">
        <v>5</v>
      </c>
      <c r="EU26" s="5">
        <f t="shared" si="22"/>
        <v>20</v>
      </c>
      <c r="EV26" s="5">
        <f t="shared" si="23"/>
        <v>2</v>
      </c>
      <c r="EW26" s="5">
        <v>5</v>
      </c>
      <c r="EX26" s="5">
        <v>5</v>
      </c>
      <c r="EY26" s="5" t="s">
        <v>131</v>
      </c>
      <c r="EZ26" s="5" t="s">
        <v>131</v>
      </c>
      <c r="FA26" s="22">
        <v>3</v>
      </c>
      <c r="FB26" s="5">
        <f t="shared" si="24"/>
        <v>13</v>
      </c>
      <c r="FC26" s="5">
        <f t="shared" si="25"/>
        <v>1</v>
      </c>
      <c r="FD26" s="5">
        <f t="shared" si="26"/>
        <v>451</v>
      </c>
      <c r="FE26" s="5">
        <f t="shared" si="27"/>
        <v>1</v>
      </c>
    </row>
    <row r="27" spans="1:161" ht="25.5" x14ac:dyDescent="0.2">
      <c r="A27" s="6" t="s">
        <v>209</v>
      </c>
      <c r="B27" s="6" t="s">
        <v>203</v>
      </c>
      <c r="C27" s="6" t="s">
        <v>353</v>
      </c>
      <c r="D27" s="5">
        <v>2</v>
      </c>
      <c r="E27" s="5">
        <v>10</v>
      </c>
      <c r="F27" s="5">
        <v>2</v>
      </c>
      <c r="G27" s="5" t="s">
        <v>131</v>
      </c>
      <c r="H27" s="5">
        <v>2</v>
      </c>
      <c r="I27" s="5">
        <v>10</v>
      </c>
      <c r="J27" s="5">
        <v>10</v>
      </c>
      <c r="K27" s="5">
        <v>10</v>
      </c>
      <c r="L27" s="5">
        <v>6</v>
      </c>
      <c r="M27" s="5">
        <v>4</v>
      </c>
      <c r="N27" s="5">
        <v>5</v>
      </c>
      <c r="O27" s="5">
        <f t="shared" si="0"/>
        <v>61</v>
      </c>
      <c r="P27" s="5">
        <f t="shared" si="1"/>
        <v>1</v>
      </c>
      <c r="Q27" s="5">
        <v>5</v>
      </c>
      <c r="R27" s="5">
        <v>5</v>
      </c>
      <c r="S27" s="5">
        <v>5</v>
      </c>
      <c r="T27" s="5">
        <v>5</v>
      </c>
      <c r="U27" s="5">
        <v>5</v>
      </c>
      <c r="V27" s="5">
        <v>5</v>
      </c>
      <c r="W27" s="5">
        <v>5</v>
      </c>
      <c r="X27" s="5">
        <v>5</v>
      </c>
      <c r="Y27" s="5">
        <v>5</v>
      </c>
      <c r="Z27" s="5">
        <f t="shared" si="2"/>
        <v>45</v>
      </c>
      <c r="AA27" s="5">
        <f t="shared" si="3"/>
        <v>2</v>
      </c>
      <c r="AB27" s="5" t="s">
        <v>131</v>
      </c>
      <c r="AC27" s="5">
        <v>5</v>
      </c>
      <c r="AD27" s="5">
        <v>5</v>
      </c>
      <c r="AE27" s="5" t="s">
        <v>131</v>
      </c>
      <c r="AF27" s="5">
        <v>5</v>
      </c>
      <c r="AG27" s="5">
        <v>5</v>
      </c>
      <c r="AH27" s="5" t="s">
        <v>131</v>
      </c>
      <c r="AI27" s="5">
        <v>5</v>
      </c>
      <c r="AJ27" s="5">
        <v>5</v>
      </c>
      <c r="AK27" s="5">
        <v>5</v>
      </c>
      <c r="AL27" s="5">
        <f t="shared" si="4"/>
        <v>35</v>
      </c>
      <c r="AM27" s="5">
        <f t="shared" si="5"/>
        <v>2</v>
      </c>
      <c r="AN27" s="5">
        <v>5</v>
      </c>
      <c r="AO27" s="5">
        <v>5</v>
      </c>
      <c r="AP27" s="5">
        <v>5</v>
      </c>
      <c r="AQ27" s="5">
        <v>5</v>
      </c>
      <c r="AR27" s="5">
        <v>5</v>
      </c>
      <c r="AS27" s="5">
        <v>5</v>
      </c>
      <c r="AT27" s="5">
        <v>5</v>
      </c>
      <c r="AU27" s="5">
        <v>5</v>
      </c>
      <c r="AV27" s="5">
        <v>5</v>
      </c>
      <c r="AW27" s="5">
        <v>5</v>
      </c>
      <c r="AX27" s="5">
        <f t="shared" si="6"/>
        <v>50</v>
      </c>
      <c r="AY27" s="5">
        <f t="shared" si="7"/>
        <v>2</v>
      </c>
      <c r="AZ27" s="5">
        <v>5</v>
      </c>
      <c r="BA27" s="5">
        <v>5</v>
      </c>
      <c r="BB27" s="5">
        <v>5</v>
      </c>
      <c r="BC27" s="5">
        <v>5</v>
      </c>
      <c r="BD27" s="5">
        <v>5</v>
      </c>
      <c r="BE27" s="5">
        <v>5</v>
      </c>
      <c r="BF27" s="5">
        <v>5</v>
      </c>
      <c r="BG27" s="5">
        <v>5</v>
      </c>
      <c r="BH27" s="5">
        <v>5</v>
      </c>
      <c r="BI27" s="5">
        <v>5</v>
      </c>
      <c r="BJ27" s="5">
        <f t="shared" si="8"/>
        <v>50</v>
      </c>
      <c r="BK27" s="5">
        <f t="shared" si="9"/>
        <v>2</v>
      </c>
      <c r="BL27" s="5">
        <v>5</v>
      </c>
      <c r="BM27" s="5" t="s">
        <v>131</v>
      </c>
      <c r="BN27" s="5">
        <v>5</v>
      </c>
      <c r="BO27" s="5">
        <v>5</v>
      </c>
      <c r="BP27" s="5" t="s">
        <v>131</v>
      </c>
      <c r="BQ27" s="5">
        <v>5</v>
      </c>
      <c r="BR27" s="5">
        <v>5</v>
      </c>
      <c r="BS27" s="5"/>
      <c r="BT27" s="5">
        <v>2</v>
      </c>
      <c r="BU27" s="5">
        <v>5</v>
      </c>
      <c r="BV27" s="5" t="s">
        <v>131</v>
      </c>
      <c r="BW27" s="5">
        <v>5</v>
      </c>
      <c r="BX27" s="5">
        <f t="shared" si="10"/>
        <v>37</v>
      </c>
      <c r="BY27" s="5">
        <f t="shared" si="11"/>
        <v>1</v>
      </c>
      <c r="BZ27" s="5" t="s">
        <v>131</v>
      </c>
      <c r="CA27" s="5" t="s">
        <v>131</v>
      </c>
      <c r="CB27" s="5" t="s">
        <v>131</v>
      </c>
      <c r="CC27" s="5">
        <v>5</v>
      </c>
      <c r="CD27" s="5" t="s">
        <v>131</v>
      </c>
      <c r="CE27" s="5" t="s">
        <v>131</v>
      </c>
      <c r="CF27" s="5" t="s">
        <v>131</v>
      </c>
      <c r="CG27" s="5">
        <v>5</v>
      </c>
      <c r="CH27" s="5">
        <v>5</v>
      </c>
      <c r="CI27" s="5">
        <v>5</v>
      </c>
      <c r="CJ27" s="5">
        <f t="shared" si="12"/>
        <v>20</v>
      </c>
      <c r="CK27" s="5">
        <f t="shared" si="13"/>
        <v>1</v>
      </c>
      <c r="CL27" s="5">
        <v>5</v>
      </c>
      <c r="CM27" s="5">
        <v>5</v>
      </c>
      <c r="CN27" s="5">
        <v>5</v>
      </c>
      <c r="CO27" s="5">
        <v>5</v>
      </c>
      <c r="CP27" s="5">
        <v>10</v>
      </c>
      <c r="CQ27" s="5">
        <f t="shared" si="14"/>
        <v>30</v>
      </c>
      <c r="CR27" s="5">
        <f t="shared" si="15"/>
        <v>2</v>
      </c>
      <c r="CS27" s="5">
        <f t="shared" si="16"/>
        <v>267</v>
      </c>
      <c r="CT27" s="5">
        <f t="shared" si="17"/>
        <v>2</v>
      </c>
      <c r="CU27" s="5">
        <v>10</v>
      </c>
      <c r="CV27" s="5" t="s">
        <v>131</v>
      </c>
      <c r="CW27" s="5" t="s">
        <v>131</v>
      </c>
      <c r="CX27" s="22">
        <v>5</v>
      </c>
      <c r="CY27" s="22">
        <v>10</v>
      </c>
      <c r="CZ27" s="22" t="s">
        <v>131</v>
      </c>
      <c r="DA27" s="22" t="s">
        <v>131</v>
      </c>
      <c r="DB27" s="22">
        <v>10</v>
      </c>
      <c r="DC27" s="22">
        <v>-5</v>
      </c>
      <c r="DD27" s="22">
        <v>10</v>
      </c>
      <c r="DE27" s="22" t="s">
        <v>131</v>
      </c>
      <c r="DF27" s="22">
        <v>5</v>
      </c>
      <c r="DG27" s="22">
        <v>5</v>
      </c>
      <c r="DH27" s="22">
        <v>5</v>
      </c>
      <c r="DI27" s="22">
        <v>5</v>
      </c>
      <c r="DJ27" s="22">
        <v>5</v>
      </c>
      <c r="DK27" s="22">
        <v>5</v>
      </c>
      <c r="DL27" s="22">
        <v>5</v>
      </c>
      <c r="DM27" s="22">
        <v>5</v>
      </c>
      <c r="DN27" s="5">
        <f t="shared" si="18"/>
        <v>80</v>
      </c>
      <c r="DO27" s="5">
        <f t="shared" si="19"/>
        <v>1</v>
      </c>
      <c r="DP27" s="5" t="s">
        <v>131</v>
      </c>
      <c r="DQ27" s="5" t="s">
        <v>131</v>
      </c>
      <c r="DR27" s="5" t="s">
        <v>131</v>
      </c>
      <c r="DS27" s="5" t="s">
        <v>131</v>
      </c>
      <c r="DT27" s="5" t="s">
        <v>131</v>
      </c>
      <c r="DU27" s="5" t="s">
        <v>131</v>
      </c>
      <c r="DV27" s="5">
        <v>2</v>
      </c>
      <c r="DW27" s="5" t="s">
        <v>131</v>
      </c>
      <c r="DX27" s="5" t="s">
        <v>131</v>
      </c>
      <c r="DY27" s="5" t="s">
        <v>131</v>
      </c>
      <c r="DZ27" s="5">
        <v>6</v>
      </c>
      <c r="EA27" s="5" t="s">
        <v>131</v>
      </c>
      <c r="EB27" s="5">
        <v>2</v>
      </c>
      <c r="EC27" s="5" t="s">
        <v>131</v>
      </c>
      <c r="ED27" s="5">
        <v>4</v>
      </c>
      <c r="EE27" s="5">
        <v>2</v>
      </c>
      <c r="EF27" s="5" t="s">
        <v>131</v>
      </c>
      <c r="EG27" s="5" t="s">
        <v>131</v>
      </c>
      <c r="EH27" s="5" t="s">
        <v>131</v>
      </c>
      <c r="EI27" s="5" t="s">
        <v>131</v>
      </c>
      <c r="EJ27" s="5" t="s">
        <v>131</v>
      </c>
      <c r="EK27" s="5" t="s">
        <v>131</v>
      </c>
      <c r="EL27" s="5" t="s">
        <v>131</v>
      </c>
      <c r="EM27" s="5" t="s">
        <v>131</v>
      </c>
      <c r="EN27" s="5" t="s">
        <v>131</v>
      </c>
      <c r="EO27" s="5">
        <f t="shared" si="20"/>
        <v>16</v>
      </c>
      <c r="EP27" s="5">
        <f t="shared" si="21"/>
        <v>0</v>
      </c>
      <c r="EQ27" s="5" t="s">
        <v>131</v>
      </c>
      <c r="ER27" s="5">
        <v>5</v>
      </c>
      <c r="ES27" s="5">
        <v>5</v>
      </c>
      <c r="ET27" s="5" t="s">
        <v>131</v>
      </c>
      <c r="EU27" s="5">
        <f t="shared" si="22"/>
        <v>10</v>
      </c>
      <c r="EV27" s="5">
        <f t="shared" si="23"/>
        <v>1</v>
      </c>
      <c r="EW27" s="5">
        <v>5</v>
      </c>
      <c r="EX27" s="5">
        <v>5</v>
      </c>
      <c r="EY27" s="5">
        <v>5</v>
      </c>
      <c r="EZ27" s="5" t="s">
        <v>131</v>
      </c>
      <c r="FA27" s="22">
        <v>2</v>
      </c>
      <c r="FB27" s="5">
        <f t="shared" si="24"/>
        <v>17</v>
      </c>
      <c r="FC27" s="5">
        <f t="shared" si="25"/>
        <v>2</v>
      </c>
      <c r="FD27" s="5">
        <f t="shared" si="26"/>
        <v>451</v>
      </c>
      <c r="FE27" s="5">
        <f t="shared" si="27"/>
        <v>1</v>
      </c>
    </row>
    <row r="28" spans="1:161" ht="38.25" x14ac:dyDescent="0.2">
      <c r="A28" s="6" t="s">
        <v>184</v>
      </c>
      <c r="B28" s="6" t="s">
        <v>183</v>
      </c>
      <c r="C28" s="6" t="s">
        <v>353</v>
      </c>
      <c r="D28" s="5">
        <v>10</v>
      </c>
      <c r="E28" s="5">
        <v>10</v>
      </c>
      <c r="F28" s="5">
        <v>2</v>
      </c>
      <c r="G28" s="5">
        <v>2</v>
      </c>
      <c r="H28" s="5">
        <v>2</v>
      </c>
      <c r="I28" s="5">
        <v>2</v>
      </c>
      <c r="J28" s="5">
        <v>10</v>
      </c>
      <c r="K28" s="5">
        <v>10</v>
      </c>
      <c r="L28" s="5">
        <v>6</v>
      </c>
      <c r="M28" s="5">
        <v>10</v>
      </c>
      <c r="N28" s="5">
        <v>5</v>
      </c>
      <c r="O28" s="5">
        <f t="shared" si="0"/>
        <v>69</v>
      </c>
      <c r="P28" s="5">
        <f t="shared" si="1"/>
        <v>1</v>
      </c>
      <c r="Q28" s="5">
        <v>5</v>
      </c>
      <c r="R28" s="5">
        <v>5</v>
      </c>
      <c r="S28" s="5">
        <v>5</v>
      </c>
      <c r="T28" s="5">
        <v>5</v>
      </c>
      <c r="U28" s="5">
        <v>5</v>
      </c>
      <c r="V28" s="5">
        <v>5</v>
      </c>
      <c r="W28" s="5">
        <v>5</v>
      </c>
      <c r="X28" s="5">
        <v>5</v>
      </c>
      <c r="Y28" s="5">
        <v>5</v>
      </c>
      <c r="Z28" s="5">
        <f t="shared" si="2"/>
        <v>45</v>
      </c>
      <c r="AA28" s="5">
        <f t="shared" si="3"/>
        <v>2</v>
      </c>
      <c r="AB28" s="5">
        <v>5</v>
      </c>
      <c r="AC28" s="5">
        <v>5</v>
      </c>
      <c r="AD28" s="5">
        <v>5</v>
      </c>
      <c r="AE28" s="5">
        <v>5</v>
      </c>
      <c r="AF28" s="5">
        <v>5</v>
      </c>
      <c r="AG28" s="5">
        <v>5</v>
      </c>
      <c r="AH28" s="5" t="s">
        <v>131</v>
      </c>
      <c r="AI28" s="5">
        <v>5</v>
      </c>
      <c r="AJ28" s="5">
        <v>5</v>
      </c>
      <c r="AK28" s="5">
        <v>5</v>
      </c>
      <c r="AL28" s="5">
        <f t="shared" si="4"/>
        <v>45</v>
      </c>
      <c r="AM28" s="5">
        <f t="shared" si="5"/>
        <v>2</v>
      </c>
      <c r="AN28" s="5">
        <v>5</v>
      </c>
      <c r="AO28" s="5" t="s">
        <v>131</v>
      </c>
      <c r="AP28" s="5">
        <v>5</v>
      </c>
      <c r="AQ28" s="5">
        <v>5</v>
      </c>
      <c r="AR28" s="5">
        <v>5</v>
      </c>
      <c r="AS28" s="5">
        <v>5</v>
      </c>
      <c r="AT28" s="5">
        <v>5</v>
      </c>
      <c r="AU28" s="5">
        <v>5</v>
      </c>
      <c r="AV28" s="5">
        <v>5</v>
      </c>
      <c r="AW28" s="5">
        <v>5</v>
      </c>
      <c r="AX28" s="5">
        <f t="shared" si="6"/>
        <v>45</v>
      </c>
      <c r="AY28" s="5">
        <f t="shared" si="7"/>
        <v>2</v>
      </c>
      <c r="AZ28" s="5">
        <v>5</v>
      </c>
      <c r="BA28" s="5">
        <v>5</v>
      </c>
      <c r="BB28" s="5">
        <v>5</v>
      </c>
      <c r="BC28" s="5">
        <v>5</v>
      </c>
      <c r="BD28" s="5">
        <v>5</v>
      </c>
      <c r="BE28" s="5">
        <v>5</v>
      </c>
      <c r="BF28" s="5">
        <v>5</v>
      </c>
      <c r="BG28" s="5">
        <v>5</v>
      </c>
      <c r="BH28" s="5">
        <v>5</v>
      </c>
      <c r="BI28" s="5">
        <v>5</v>
      </c>
      <c r="BJ28" s="5">
        <f t="shared" si="8"/>
        <v>50</v>
      </c>
      <c r="BK28" s="5">
        <f t="shared" si="9"/>
        <v>2</v>
      </c>
      <c r="BL28" s="5">
        <v>5</v>
      </c>
      <c r="BM28" s="5">
        <v>5</v>
      </c>
      <c r="BN28" s="5">
        <v>5</v>
      </c>
      <c r="BO28" s="5">
        <v>5</v>
      </c>
      <c r="BP28" s="5" t="s">
        <v>131</v>
      </c>
      <c r="BQ28" s="5">
        <v>5</v>
      </c>
      <c r="BR28" s="5">
        <v>5</v>
      </c>
      <c r="BS28" s="5"/>
      <c r="BT28" s="5">
        <v>2</v>
      </c>
      <c r="BU28" s="5" t="s">
        <v>131</v>
      </c>
      <c r="BV28" s="5" t="s">
        <v>131</v>
      </c>
      <c r="BW28" s="5">
        <v>5</v>
      </c>
      <c r="BX28" s="5">
        <f t="shared" si="10"/>
        <v>37</v>
      </c>
      <c r="BY28" s="5">
        <f t="shared" si="11"/>
        <v>1</v>
      </c>
      <c r="BZ28" s="5" t="s">
        <v>131</v>
      </c>
      <c r="CA28" s="5" t="s">
        <v>131</v>
      </c>
      <c r="CB28" s="5" t="s">
        <v>131</v>
      </c>
      <c r="CC28" s="5" t="s">
        <v>131</v>
      </c>
      <c r="CD28" s="5" t="s">
        <v>131</v>
      </c>
      <c r="CE28" s="5" t="s">
        <v>131</v>
      </c>
      <c r="CF28" s="5" t="s">
        <v>131</v>
      </c>
      <c r="CG28" s="5">
        <v>5</v>
      </c>
      <c r="CH28" s="5">
        <v>5</v>
      </c>
      <c r="CI28" s="5">
        <v>5</v>
      </c>
      <c r="CJ28" s="5">
        <f t="shared" si="12"/>
        <v>15</v>
      </c>
      <c r="CK28" s="5">
        <f t="shared" si="13"/>
        <v>1</v>
      </c>
      <c r="CL28" s="5">
        <v>5</v>
      </c>
      <c r="CM28" s="5" t="s">
        <v>131</v>
      </c>
      <c r="CN28" s="5">
        <v>5</v>
      </c>
      <c r="CO28" s="5">
        <v>5</v>
      </c>
      <c r="CP28" s="5">
        <v>10</v>
      </c>
      <c r="CQ28" s="5">
        <f t="shared" si="14"/>
        <v>25</v>
      </c>
      <c r="CR28" s="5">
        <f t="shared" si="15"/>
        <v>2</v>
      </c>
      <c r="CS28" s="5">
        <f t="shared" si="16"/>
        <v>262</v>
      </c>
      <c r="CT28" s="5">
        <f t="shared" si="17"/>
        <v>2</v>
      </c>
      <c r="CU28" s="5" t="s">
        <v>131</v>
      </c>
      <c r="CV28" s="5" t="s">
        <v>131</v>
      </c>
      <c r="CW28" s="5" t="s">
        <v>131</v>
      </c>
      <c r="CX28" s="22">
        <v>5</v>
      </c>
      <c r="CY28" s="22" t="s">
        <v>131</v>
      </c>
      <c r="CZ28" s="22" t="s">
        <v>131</v>
      </c>
      <c r="DA28" s="22" t="s">
        <v>131</v>
      </c>
      <c r="DB28" s="22" t="s">
        <v>131</v>
      </c>
      <c r="DC28" s="22">
        <v>5</v>
      </c>
      <c r="DD28" s="22" t="s">
        <v>131</v>
      </c>
      <c r="DE28" s="22" t="s">
        <v>131</v>
      </c>
      <c r="DF28" s="22">
        <v>5</v>
      </c>
      <c r="DG28" s="22">
        <v>5</v>
      </c>
      <c r="DH28" s="22">
        <v>5</v>
      </c>
      <c r="DI28" s="22">
        <v>5</v>
      </c>
      <c r="DJ28" s="22">
        <v>5</v>
      </c>
      <c r="DK28" s="22">
        <v>5</v>
      </c>
      <c r="DL28" s="22">
        <v>5</v>
      </c>
      <c r="DM28" s="22">
        <v>5</v>
      </c>
      <c r="DN28" s="5">
        <f t="shared" si="18"/>
        <v>50</v>
      </c>
      <c r="DO28" s="5">
        <f t="shared" si="19"/>
        <v>1</v>
      </c>
      <c r="DP28" s="5" t="s">
        <v>131</v>
      </c>
      <c r="DQ28" s="5" t="s">
        <v>131</v>
      </c>
      <c r="DR28" s="5" t="s">
        <v>131</v>
      </c>
      <c r="DS28" s="5" t="s">
        <v>131</v>
      </c>
      <c r="DT28" s="5" t="s">
        <v>131</v>
      </c>
      <c r="DU28" s="5" t="s">
        <v>131</v>
      </c>
      <c r="DV28" s="5" t="s">
        <v>131</v>
      </c>
      <c r="DW28" s="5" t="s">
        <v>131</v>
      </c>
      <c r="DX28" s="5" t="s">
        <v>131</v>
      </c>
      <c r="DY28" s="5" t="s">
        <v>131</v>
      </c>
      <c r="DZ28" s="5">
        <v>6</v>
      </c>
      <c r="EA28" s="5">
        <v>10</v>
      </c>
      <c r="EB28" s="5">
        <v>5</v>
      </c>
      <c r="EC28" s="5">
        <v>9</v>
      </c>
      <c r="ED28" s="5">
        <v>6</v>
      </c>
      <c r="EE28" s="5">
        <v>3</v>
      </c>
      <c r="EF28" s="5" t="s">
        <v>131</v>
      </c>
      <c r="EG28" s="5" t="s">
        <v>131</v>
      </c>
      <c r="EH28" s="5" t="s">
        <v>131</v>
      </c>
      <c r="EI28" s="5" t="s">
        <v>131</v>
      </c>
      <c r="EJ28" s="5" t="s">
        <v>131</v>
      </c>
      <c r="EK28" s="5" t="s">
        <v>131</v>
      </c>
      <c r="EL28" s="5" t="s">
        <v>131</v>
      </c>
      <c r="EM28" s="5" t="s">
        <v>131</v>
      </c>
      <c r="EN28" s="5" t="s">
        <v>131</v>
      </c>
      <c r="EO28" s="5">
        <f t="shared" si="20"/>
        <v>39</v>
      </c>
      <c r="EP28" s="5">
        <f t="shared" si="21"/>
        <v>0</v>
      </c>
      <c r="EQ28" s="5">
        <v>5</v>
      </c>
      <c r="ER28" s="5">
        <v>5</v>
      </c>
      <c r="ES28" s="5">
        <v>5</v>
      </c>
      <c r="ET28" s="5">
        <v>5</v>
      </c>
      <c r="EU28" s="5">
        <f t="shared" si="22"/>
        <v>20</v>
      </c>
      <c r="EV28" s="5">
        <f t="shared" si="23"/>
        <v>2</v>
      </c>
      <c r="EW28" s="5">
        <v>5</v>
      </c>
      <c r="EX28" s="5" t="s">
        <v>131</v>
      </c>
      <c r="EY28" s="5" t="s">
        <v>131</v>
      </c>
      <c r="EZ28" s="5" t="s">
        <v>131</v>
      </c>
      <c r="FA28" s="22">
        <v>3</v>
      </c>
      <c r="FB28" s="5">
        <f t="shared" si="24"/>
        <v>8</v>
      </c>
      <c r="FC28" s="5">
        <f t="shared" si="25"/>
        <v>1</v>
      </c>
      <c r="FD28" s="5">
        <f t="shared" si="26"/>
        <v>448</v>
      </c>
      <c r="FE28" s="5">
        <f t="shared" si="27"/>
        <v>1</v>
      </c>
    </row>
    <row r="29" spans="1:161" ht="25.5" x14ac:dyDescent="0.2">
      <c r="A29" s="6" t="s">
        <v>198</v>
      </c>
      <c r="B29" s="6" t="s">
        <v>249</v>
      </c>
      <c r="C29" s="6" t="s">
        <v>353</v>
      </c>
      <c r="D29" s="5">
        <v>10</v>
      </c>
      <c r="E29" s="5">
        <v>7</v>
      </c>
      <c r="F29" s="5">
        <v>7</v>
      </c>
      <c r="G29" s="5">
        <v>2</v>
      </c>
      <c r="H29" s="5">
        <v>7</v>
      </c>
      <c r="I29" s="5">
        <v>5</v>
      </c>
      <c r="J29" s="5">
        <v>5</v>
      </c>
      <c r="K29" s="5">
        <v>7</v>
      </c>
      <c r="L29" s="5" t="s">
        <v>131</v>
      </c>
      <c r="M29" s="5">
        <v>8</v>
      </c>
      <c r="N29" s="5">
        <v>1</v>
      </c>
      <c r="O29" s="5">
        <f t="shared" si="0"/>
        <v>59</v>
      </c>
      <c r="P29" s="5">
        <f t="shared" si="1"/>
        <v>1</v>
      </c>
      <c r="Q29" s="5">
        <v>5</v>
      </c>
      <c r="R29" s="5">
        <v>5</v>
      </c>
      <c r="S29" s="5">
        <v>5</v>
      </c>
      <c r="T29" s="5">
        <v>5</v>
      </c>
      <c r="U29" s="5">
        <v>5</v>
      </c>
      <c r="V29" s="5">
        <v>5</v>
      </c>
      <c r="W29" s="5">
        <v>5</v>
      </c>
      <c r="X29" s="5">
        <v>5</v>
      </c>
      <c r="Y29" s="5">
        <v>5</v>
      </c>
      <c r="Z29" s="5">
        <f t="shared" si="2"/>
        <v>45</v>
      </c>
      <c r="AA29" s="5">
        <f t="shared" si="3"/>
        <v>2</v>
      </c>
      <c r="AB29" s="5" t="s">
        <v>131</v>
      </c>
      <c r="AC29" s="5">
        <v>5</v>
      </c>
      <c r="AD29" s="5">
        <v>5</v>
      </c>
      <c r="AE29" s="5" t="s">
        <v>131</v>
      </c>
      <c r="AF29" s="5" t="s">
        <v>131</v>
      </c>
      <c r="AG29" s="5">
        <v>5</v>
      </c>
      <c r="AH29" s="5" t="s">
        <v>131</v>
      </c>
      <c r="AI29" s="5" t="s">
        <v>131</v>
      </c>
      <c r="AJ29" s="5">
        <v>5</v>
      </c>
      <c r="AK29" s="5" t="s">
        <v>131</v>
      </c>
      <c r="AL29" s="5">
        <f t="shared" si="4"/>
        <v>20</v>
      </c>
      <c r="AM29" s="5">
        <f t="shared" si="5"/>
        <v>1</v>
      </c>
      <c r="AN29" s="5">
        <v>5</v>
      </c>
      <c r="AO29" s="5">
        <v>5</v>
      </c>
      <c r="AP29" s="5">
        <v>5</v>
      </c>
      <c r="AQ29" s="5">
        <v>5</v>
      </c>
      <c r="AR29" s="5" t="s">
        <v>131</v>
      </c>
      <c r="AS29" s="5">
        <v>5</v>
      </c>
      <c r="AT29" s="5">
        <v>5</v>
      </c>
      <c r="AU29" s="5">
        <v>5</v>
      </c>
      <c r="AV29" s="5" t="s">
        <v>131</v>
      </c>
      <c r="AW29" s="5">
        <v>5</v>
      </c>
      <c r="AX29" s="5">
        <f t="shared" si="6"/>
        <v>40</v>
      </c>
      <c r="AY29" s="5">
        <f t="shared" si="7"/>
        <v>2</v>
      </c>
      <c r="AZ29" s="5">
        <v>5</v>
      </c>
      <c r="BA29" s="5">
        <v>5</v>
      </c>
      <c r="BB29" s="5">
        <v>5</v>
      </c>
      <c r="BC29" s="5">
        <v>5</v>
      </c>
      <c r="BD29" s="5">
        <v>5</v>
      </c>
      <c r="BE29" s="5">
        <v>5</v>
      </c>
      <c r="BF29" s="5">
        <v>5</v>
      </c>
      <c r="BG29" s="5" t="s">
        <v>131</v>
      </c>
      <c r="BH29" s="5" t="s">
        <v>131</v>
      </c>
      <c r="BI29" s="5">
        <v>5</v>
      </c>
      <c r="BJ29" s="5">
        <f t="shared" si="8"/>
        <v>40</v>
      </c>
      <c r="BK29" s="5">
        <f t="shared" si="9"/>
        <v>2</v>
      </c>
      <c r="BL29" s="5">
        <v>5</v>
      </c>
      <c r="BM29" s="5">
        <v>5</v>
      </c>
      <c r="BN29" s="5">
        <v>5</v>
      </c>
      <c r="BO29" s="5">
        <v>5</v>
      </c>
      <c r="BP29" s="5" t="s">
        <v>131</v>
      </c>
      <c r="BQ29" s="5" t="s">
        <v>131</v>
      </c>
      <c r="BR29" s="5" t="s">
        <v>131</v>
      </c>
      <c r="BS29" s="5"/>
      <c r="BT29" s="5">
        <v>1</v>
      </c>
      <c r="BU29" s="5">
        <v>5</v>
      </c>
      <c r="BV29" s="5" t="s">
        <v>131</v>
      </c>
      <c r="BW29" s="5">
        <v>5</v>
      </c>
      <c r="BX29" s="5">
        <f t="shared" si="10"/>
        <v>31</v>
      </c>
      <c r="BY29" s="5">
        <f t="shared" si="11"/>
        <v>1</v>
      </c>
      <c r="BZ29" s="5" t="s">
        <v>131</v>
      </c>
      <c r="CA29" s="5" t="s">
        <v>131</v>
      </c>
      <c r="CB29" s="5" t="s">
        <v>131</v>
      </c>
      <c r="CC29" s="5" t="s">
        <v>131</v>
      </c>
      <c r="CD29" s="5" t="s">
        <v>131</v>
      </c>
      <c r="CE29" s="5" t="s">
        <v>131</v>
      </c>
      <c r="CF29" s="5" t="s">
        <v>131</v>
      </c>
      <c r="CG29" s="5">
        <v>5</v>
      </c>
      <c r="CH29" s="5">
        <v>5</v>
      </c>
      <c r="CI29" s="5">
        <v>5</v>
      </c>
      <c r="CJ29" s="5">
        <f t="shared" si="12"/>
        <v>15</v>
      </c>
      <c r="CK29" s="5">
        <f t="shared" si="13"/>
        <v>1</v>
      </c>
      <c r="CL29" s="5">
        <v>5</v>
      </c>
      <c r="CM29" s="5">
        <v>5</v>
      </c>
      <c r="CN29" s="5">
        <v>5</v>
      </c>
      <c r="CO29" s="5" t="s">
        <v>131</v>
      </c>
      <c r="CP29" s="5">
        <v>10</v>
      </c>
      <c r="CQ29" s="5">
        <f t="shared" si="14"/>
        <v>25</v>
      </c>
      <c r="CR29" s="5">
        <f t="shared" si="15"/>
        <v>2</v>
      </c>
      <c r="CS29" s="5">
        <f t="shared" si="16"/>
        <v>216</v>
      </c>
      <c r="CT29" s="5">
        <f t="shared" si="17"/>
        <v>1</v>
      </c>
      <c r="CU29" s="5">
        <v>10</v>
      </c>
      <c r="CV29" s="5" t="s">
        <v>131</v>
      </c>
      <c r="CW29" s="5" t="s">
        <v>131</v>
      </c>
      <c r="CX29" s="22">
        <v>5</v>
      </c>
      <c r="CY29" s="22">
        <v>10</v>
      </c>
      <c r="CZ29" s="22">
        <v>2</v>
      </c>
      <c r="DA29" s="22" t="s">
        <v>131</v>
      </c>
      <c r="DB29" s="22">
        <v>10</v>
      </c>
      <c r="DC29" s="22">
        <v>5</v>
      </c>
      <c r="DD29" s="22">
        <v>10</v>
      </c>
      <c r="DE29" s="22">
        <v>2</v>
      </c>
      <c r="DF29" s="22">
        <v>5</v>
      </c>
      <c r="DG29" s="22">
        <v>5</v>
      </c>
      <c r="DH29" s="22">
        <v>5</v>
      </c>
      <c r="DI29" s="22">
        <v>5</v>
      </c>
      <c r="DJ29" s="22">
        <v>5</v>
      </c>
      <c r="DK29" s="22">
        <v>5</v>
      </c>
      <c r="DL29" s="22">
        <v>5</v>
      </c>
      <c r="DM29" s="22">
        <v>5</v>
      </c>
      <c r="DN29" s="5">
        <f t="shared" si="18"/>
        <v>94</v>
      </c>
      <c r="DO29" s="5">
        <f t="shared" si="19"/>
        <v>1</v>
      </c>
      <c r="DP29" s="5" t="s">
        <v>131</v>
      </c>
      <c r="DQ29" s="5" t="s">
        <v>131</v>
      </c>
      <c r="DR29" s="5">
        <v>4</v>
      </c>
      <c r="DS29" s="5" t="s">
        <v>131</v>
      </c>
      <c r="DT29" s="5" t="s">
        <v>131</v>
      </c>
      <c r="DU29" s="5" t="s">
        <v>131</v>
      </c>
      <c r="DV29" s="5">
        <v>2</v>
      </c>
      <c r="DW29" s="5">
        <v>12</v>
      </c>
      <c r="DX29" s="5">
        <v>10</v>
      </c>
      <c r="DY29" s="5">
        <v>5</v>
      </c>
      <c r="DZ29" s="5" t="s">
        <v>131</v>
      </c>
      <c r="EA29" s="5">
        <v>10</v>
      </c>
      <c r="EB29" s="5">
        <v>4</v>
      </c>
      <c r="EC29" s="5" t="s">
        <v>131</v>
      </c>
      <c r="ED29" s="5">
        <v>2</v>
      </c>
      <c r="EE29" s="5">
        <v>1</v>
      </c>
      <c r="EF29" s="5" t="s">
        <v>131</v>
      </c>
      <c r="EG29" s="5" t="s">
        <v>131</v>
      </c>
      <c r="EH29" s="5" t="s">
        <v>131</v>
      </c>
      <c r="EI29" s="5">
        <v>3</v>
      </c>
      <c r="EJ29" s="5" t="s">
        <v>131</v>
      </c>
      <c r="EK29" s="5" t="s">
        <v>131</v>
      </c>
      <c r="EL29" s="5" t="s">
        <v>131</v>
      </c>
      <c r="EM29" s="5" t="s">
        <v>131</v>
      </c>
      <c r="EN29" s="5" t="s">
        <v>131</v>
      </c>
      <c r="EO29" s="5">
        <f t="shared" si="20"/>
        <v>53</v>
      </c>
      <c r="EP29" s="5">
        <f t="shared" si="21"/>
        <v>0</v>
      </c>
      <c r="EQ29" s="5">
        <v>5</v>
      </c>
      <c r="ER29" s="5">
        <v>5</v>
      </c>
      <c r="ES29" s="5" t="s">
        <v>131</v>
      </c>
      <c r="ET29" s="5">
        <v>5</v>
      </c>
      <c r="EU29" s="5">
        <f t="shared" si="22"/>
        <v>15</v>
      </c>
      <c r="EV29" s="5">
        <f t="shared" si="23"/>
        <v>2</v>
      </c>
      <c r="EW29" s="5">
        <v>5</v>
      </c>
      <c r="EX29" s="5" t="s">
        <v>131</v>
      </c>
      <c r="EY29" s="5" t="s">
        <v>131</v>
      </c>
      <c r="EZ29" s="5" t="s">
        <v>131</v>
      </c>
      <c r="FA29" s="22">
        <v>3</v>
      </c>
      <c r="FB29" s="5">
        <f t="shared" si="24"/>
        <v>8</v>
      </c>
      <c r="FC29" s="5">
        <f t="shared" si="25"/>
        <v>1</v>
      </c>
      <c r="FD29" s="5">
        <f t="shared" si="26"/>
        <v>445</v>
      </c>
      <c r="FE29" s="5">
        <f t="shared" si="27"/>
        <v>1</v>
      </c>
    </row>
    <row r="30" spans="1:161" ht="25.5" x14ac:dyDescent="0.2">
      <c r="A30" s="6" t="s">
        <v>286</v>
      </c>
      <c r="B30" s="6" t="s">
        <v>128</v>
      </c>
      <c r="C30" s="6" t="s">
        <v>353</v>
      </c>
      <c r="D30" s="5">
        <v>10</v>
      </c>
      <c r="E30" s="5">
        <v>10</v>
      </c>
      <c r="F30" s="5" t="s">
        <v>131</v>
      </c>
      <c r="G30" s="5" t="s">
        <v>131</v>
      </c>
      <c r="H30" s="5">
        <v>5</v>
      </c>
      <c r="I30" s="5">
        <v>10</v>
      </c>
      <c r="J30" s="5">
        <v>10</v>
      </c>
      <c r="K30" s="5">
        <v>10</v>
      </c>
      <c r="L30" s="5">
        <v>6</v>
      </c>
      <c r="M30" s="5">
        <v>4</v>
      </c>
      <c r="N30" s="5">
        <v>2</v>
      </c>
      <c r="O30" s="5">
        <f t="shared" si="0"/>
        <v>67</v>
      </c>
      <c r="P30" s="5">
        <f t="shared" si="1"/>
        <v>1</v>
      </c>
      <c r="Q30" s="5">
        <v>5</v>
      </c>
      <c r="R30" s="5">
        <v>5</v>
      </c>
      <c r="S30" s="5">
        <v>5</v>
      </c>
      <c r="T30" s="5">
        <v>5</v>
      </c>
      <c r="U30" s="5">
        <v>5</v>
      </c>
      <c r="V30" s="5">
        <v>5</v>
      </c>
      <c r="W30" s="5">
        <v>5</v>
      </c>
      <c r="X30" s="5">
        <v>5</v>
      </c>
      <c r="Y30" s="5">
        <v>5</v>
      </c>
      <c r="Z30" s="5">
        <f t="shared" si="2"/>
        <v>45</v>
      </c>
      <c r="AA30" s="5">
        <f t="shared" si="3"/>
        <v>2</v>
      </c>
      <c r="AB30" s="5">
        <v>5</v>
      </c>
      <c r="AC30" s="5">
        <v>5</v>
      </c>
      <c r="AD30" s="5" t="s">
        <v>131</v>
      </c>
      <c r="AE30" s="5">
        <v>5</v>
      </c>
      <c r="AF30" s="5" t="s">
        <v>131</v>
      </c>
      <c r="AG30" s="5">
        <v>5</v>
      </c>
      <c r="AH30" s="5" t="s">
        <v>131</v>
      </c>
      <c r="AI30" s="5" t="s">
        <v>131</v>
      </c>
      <c r="AJ30" s="5">
        <v>5</v>
      </c>
      <c r="AK30" s="5">
        <v>5</v>
      </c>
      <c r="AL30" s="5">
        <f t="shared" si="4"/>
        <v>30</v>
      </c>
      <c r="AM30" s="5">
        <f t="shared" si="5"/>
        <v>1</v>
      </c>
      <c r="AN30" s="5">
        <v>5</v>
      </c>
      <c r="AO30" s="5">
        <v>5</v>
      </c>
      <c r="AP30" s="5">
        <v>5</v>
      </c>
      <c r="AQ30" s="5">
        <v>5</v>
      </c>
      <c r="AR30" s="5">
        <v>5</v>
      </c>
      <c r="AS30" s="5">
        <v>5</v>
      </c>
      <c r="AT30" s="5">
        <v>5</v>
      </c>
      <c r="AU30" s="5">
        <v>5</v>
      </c>
      <c r="AV30" s="5">
        <v>5</v>
      </c>
      <c r="AW30" s="5">
        <v>5</v>
      </c>
      <c r="AX30" s="5">
        <f t="shared" si="6"/>
        <v>50</v>
      </c>
      <c r="AY30" s="5">
        <f t="shared" si="7"/>
        <v>2</v>
      </c>
      <c r="AZ30" s="5">
        <v>5</v>
      </c>
      <c r="BA30" s="5">
        <v>5</v>
      </c>
      <c r="BB30" s="5">
        <v>5</v>
      </c>
      <c r="BC30" s="5">
        <v>5</v>
      </c>
      <c r="BD30" s="5">
        <v>5</v>
      </c>
      <c r="BE30" s="5">
        <v>5</v>
      </c>
      <c r="BF30" s="5">
        <v>5</v>
      </c>
      <c r="BG30" s="5" t="s">
        <v>131</v>
      </c>
      <c r="BH30" s="5" t="s">
        <v>131</v>
      </c>
      <c r="BI30" s="5">
        <v>5</v>
      </c>
      <c r="BJ30" s="5">
        <f t="shared" si="8"/>
        <v>40</v>
      </c>
      <c r="BK30" s="5">
        <f t="shared" si="9"/>
        <v>2</v>
      </c>
      <c r="BL30" s="5">
        <v>5</v>
      </c>
      <c r="BM30" s="5">
        <v>5</v>
      </c>
      <c r="BN30" s="5">
        <v>5</v>
      </c>
      <c r="BO30" s="5">
        <v>5</v>
      </c>
      <c r="BP30" s="5" t="s">
        <v>131</v>
      </c>
      <c r="BQ30" s="5">
        <v>5</v>
      </c>
      <c r="BR30" s="5">
        <v>5</v>
      </c>
      <c r="BS30" s="5"/>
      <c r="BT30" s="5">
        <v>2</v>
      </c>
      <c r="BU30" s="5">
        <v>5</v>
      </c>
      <c r="BV30" s="5">
        <v>5</v>
      </c>
      <c r="BW30" s="5">
        <v>5</v>
      </c>
      <c r="BX30" s="5">
        <f t="shared" si="10"/>
        <v>47</v>
      </c>
      <c r="BY30" s="5">
        <f t="shared" si="11"/>
        <v>2</v>
      </c>
      <c r="BZ30" s="5" t="s">
        <v>131</v>
      </c>
      <c r="CA30" s="5" t="s">
        <v>131</v>
      </c>
      <c r="CB30" s="5" t="s">
        <v>131</v>
      </c>
      <c r="CC30" s="5" t="s">
        <v>131</v>
      </c>
      <c r="CD30" s="5" t="s">
        <v>131</v>
      </c>
      <c r="CE30" s="5">
        <v>5</v>
      </c>
      <c r="CF30" s="5" t="s">
        <v>131</v>
      </c>
      <c r="CG30" s="5">
        <v>5</v>
      </c>
      <c r="CH30" s="5">
        <v>5</v>
      </c>
      <c r="CI30" s="5">
        <v>5</v>
      </c>
      <c r="CJ30" s="5">
        <f t="shared" si="12"/>
        <v>20</v>
      </c>
      <c r="CK30" s="5">
        <f t="shared" si="13"/>
        <v>1</v>
      </c>
      <c r="CL30" s="5">
        <v>5</v>
      </c>
      <c r="CM30" s="5">
        <v>5</v>
      </c>
      <c r="CN30" s="5">
        <v>5</v>
      </c>
      <c r="CO30" s="5">
        <v>5</v>
      </c>
      <c r="CP30" s="5">
        <v>7</v>
      </c>
      <c r="CQ30" s="5">
        <f t="shared" si="14"/>
        <v>27</v>
      </c>
      <c r="CR30" s="5">
        <f t="shared" si="15"/>
        <v>2</v>
      </c>
      <c r="CS30" s="5">
        <f t="shared" si="16"/>
        <v>259</v>
      </c>
      <c r="CT30" s="5">
        <f t="shared" si="17"/>
        <v>2</v>
      </c>
      <c r="CU30" s="5">
        <v>10</v>
      </c>
      <c r="CV30" s="5">
        <v>10</v>
      </c>
      <c r="CW30" s="5" t="s">
        <v>131</v>
      </c>
      <c r="CX30" s="22">
        <v>5</v>
      </c>
      <c r="CY30" s="22">
        <v>10</v>
      </c>
      <c r="CZ30" s="22" t="s">
        <v>131</v>
      </c>
      <c r="DA30" s="22" t="s">
        <v>131</v>
      </c>
      <c r="DB30" s="22" t="s">
        <v>131</v>
      </c>
      <c r="DC30" s="22">
        <v>5</v>
      </c>
      <c r="DD30" s="22" t="s">
        <v>131</v>
      </c>
      <c r="DE30" s="22" t="s">
        <v>131</v>
      </c>
      <c r="DF30" s="22">
        <v>5</v>
      </c>
      <c r="DG30" s="22">
        <v>5</v>
      </c>
      <c r="DH30" s="22">
        <v>5</v>
      </c>
      <c r="DI30" s="22">
        <v>5</v>
      </c>
      <c r="DJ30" s="22">
        <v>5</v>
      </c>
      <c r="DK30" s="22">
        <v>5</v>
      </c>
      <c r="DL30" s="22">
        <v>5</v>
      </c>
      <c r="DM30" s="22">
        <v>5</v>
      </c>
      <c r="DN30" s="5">
        <f t="shared" si="18"/>
        <v>80</v>
      </c>
      <c r="DO30" s="5">
        <f t="shared" si="19"/>
        <v>1</v>
      </c>
      <c r="DP30" s="5" t="s">
        <v>131</v>
      </c>
      <c r="DQ30" s="5" t="s">
        <v>131</v>
      </c>
      <c r="DR30" s="5" t="s">
        <v>131</v>
      </c>
      <c r="DS30" s="5" t="s">
        <v>131</v>
      </c>
      <c r="DT30" s="5">
        <v>2</v>
      </c>
      <c r="DU30" s="5">
        <v>1</v>
      </c>
      <c r="DV30" s="5" t="s">
        <v>131</v>
      </c>
      <c r="DW30" s="5" t="s">
        <v>131</v>
      </c>
      <c r="DX30" s="5" t="s">
        <v>131</v>
      </c>
      <c r="DY30" s="5" t="s">
        <v>131</v>
      </c>
      <c r="DZ30" s="5" t="s">
        <v>131</v>
      </c>
      <c r="EA30" s="5" t="s">
        <v>131</v>
      </c>
      <c r="EB30" s="5" t="s">
        <v>131</v>
      </c>
      <c r="EC30" s="5" t="s">
        <v>131</v>
      </c>
      <c r="ED30" s="5" t="s">
        <v>131</v>
      </c>
      <c r="EE30" s="5" t="s">
        <v>131</v>
      </c>
      <c r="EF30" s="5" t="s">
        <v>131</v>
      </c>
      <c r="EG30" s="5" t="s">
        <v>131</v>
      </c>
      <c r="EH30" s="5" t="s">
        <v>131</v>
      </c>
      <c r="EI30" s="5" t="s">
        <v>131</v>
      </c>
      <c r="EJ30" s="5">
        <v>2</v>
      </c>
      <c r="EK30" s="5">
        <v>3</v>
      </c>
      <c r="EL30" s="5" t="s">
        <v>131</v>
      </c>
      <c r="EM30" s="5" t="s">
        <v>131</v>
      </c>
      <c r="EN30" s="5" t="s">
        <v>131</v>
      </c>
      <c r="EO30" s="5">
        <f t="shared" si="20"/>
        <v>8</v>
      </c>
      <c r="EP30" s="5">
        <f t="shared" si="21"/>
        <v>0</v>
      </c>
      <c r="EQ30" s="5">
        <v>5</v>
      </c>
      <c r="ER30" s="5">
        <v>5</v>
      </c>
      <c r="ES30" s="5">
        <v>5</v>
      </c>
      <c r="ET30" s="5">
        <v>5</v>
      </c>
      <c r="EU30" s="5">
        <f t="shared" si="22"/>
        <v>20</v>
      </c>
      <c r="EV30" s="5">
        <f t="shared" si="23"/>
        <v>2</v>
      </c>
      <c r="EW30" s="5">
        <v>5</v>
      </c>
      <c r="EX30" s="5" t="s">
        <v>131</v>
      </c>
      <c r="EY30" s="5" t="s">
        <v>131</v>
      </c>
      <c r="EZ30" s="5" t="s">
        <v>131</v>
      </c>
      <c r="FA30" s="22">
        <v>3</v>
      </c>
      <c r="FB30" s="5">
        <f t="shared" si="24"/>
        <v>8</v>
      </c>
      <c r="FC30" s="5">
        <f t="shared" si="25"/>
        <v>1</v>
      </c>
      <c r="FD30" s="5">
        <f t="shared" si="26"/>
        <v>442</v>
      </c>
      <c r="FE30" s="5">
        <f t="shared" si="27"/>
        <v>1</v>
      </c>
    </row>
    <row r="31" spans="1:161" ht="38.25" x14ac:dyDescent="0.2">
      <c r="A31" s="6" t="s">
        <v>217</v>
      </c>
      <c r="B31" s="6" t="s">
        <v>210</v>
      </c>
      <c r="C31" s="6" t="s">
        <v>353</v>
      </c>
      <c r="D31" s="5">
        <v>10</v>
      </c>
      <c r="E31" s="5">
        <v>10</v>
      </c>
      <c r="F31" s="5">
        <v>7</v>
      </c>
      <c r="G31" s="5">
        <v>2</v>
      </c>
      <c r="H31" s="5">
        <v>10</v>
      </c>
      <c r="I31" s="5">
        <v>10</v>
      </c>
      <c r="J31" s="5">
        <v>10</v>
      </c>
      <c r="K31" s="5">
        <v>10</v>
      </c>
      <c r="L31" s="5" t="s">
        <v>131</v>
      </c>
      <c r="M31" s="5">
        <v>2</v>
      </c>
      <c r="N31" s="5">
        <v>3</v>
      </c>
      <c r="O31" s="5">
        <f t="shared" si="0"/>
        <v>74</v>
      </c>
      <c r="P31" s="5">
        <f t="shared" si="1"/>
        <v>1</v>
      </c>
      <c r="Q31" s="5">
        <v>5</v>
      </c>
      <c r="R31" s="5">
        <v>5</v>
      </c>
      <c r="S31" s="5">
        <v>5</v>
      </c>
      <c r="T31" s="5">
        <v>5</v>
      </c>
      <c r="U31" s="5">
        <v>5</v>
      </c>
      <c r="V31" s="5">
        <v>5</v>
      </c>
      <c r="W31" s="5">
        <v>5</v>
      </c>
      <c r="X31" s="5">
        <v>5</v>
      </c>
      <c r="Y31" s="5">
        <v>5</v>
      </c>
      <c r="Z31" s="5">
        <f t="shared" si="2"/>
        <v>45</v>
      </c>
      <c r="AA31" s="5">
        <f t="shared" si="3"/>
        <v>2</v>
      </c>
      <c r="AB31" s="5">
        <v>5</v>
      </c>
      <c r="AC31" s="5">
        <v>5</v>
      </c>
      <c r="AD31" s="5">
        <v>5</v>
      </c>
      <c r="AE31" s="5">
        <v>5</v>
      </c>
      <c r="AF31" s="5" t="s">
        <v>131</v>
      </c>
      <c r="AG31" s="5">
        <v>5</v>
      </c>
      <c r="AH31" s="5" t="s">
        <v>131</v>
      </c>
      <c r="AI31" s="5">
        <v>5</v>
      </c>
      <c r="AJ31" s="5">
        <v>5</v>
      </c>
      <c r="AK31" s="5" t="s">
        <v>131</v>
      </c>
      <c r="AL31" s="5">
        <f t="shared" si="4"/>
        <v>35</v>
      </c>
      <c r="AM31" s="5">
        <f t="shared" si="5"/>
        <v>2</v>
      </c>
      <c r="AN31" s="5">
        <v>5</v>
      </c>
      <c r="AO31" s="5">
        <v>5</v>
      </c>
      <c r="AP31" s="5">
        <v>5</v>
      </c>
      <c r="AQ31" s="5">
        <v>5</v>
      </c>
      <c r="AR31" s="5">
        <v>5</v>
      </c>
      <c r="AS31" s="5" t="s">
        <v>131</v>
      </c>
      <c r="AT31" s="5">
        <v>5</v>
      </c>
      <c r="AU31" s="5" t="s">
        <v>131</v>
      </c>
      <c r="AV31" s="5">
        <v>5</v>
      </c>
      <c r="AW31" s="5">
        <v>5</v>
      </c>
      <c r="AX31" s="5">
        <f t="shared" si="6"/>
        <v>40</v>
      </c>
      <c r="AY31" s="5">
        <f t="shared" si="7"/>
        <v>2</v>
      </c>
      <c r="AZ31" s="5">
        <v>5</v>
      </c>
      <c r="BA31" s="5">
        <v>5</v>
      </c>
      <c r="BB31" s="5">
        <v>5</v>
      </c>
      <c r="BC31" s="5">
        <v>5</v>
      </c>
      <c r="BD31" s="5">
        <v>5</v>
      </c>
      <c r="BE31" s="5" t="s">
        <v>131</v>
      </c>
      <c r="BF31" s="5">
        <v>5</v>
      </c>
      <c r="BG31" s="5" t="s">
        <v>131</v>
      </c>
      <c r="BH31" s="5" t="s">
        <v>131</v>
      </c>
      <c r="BI31" s="5">
        <v>5</v>
      </c>
      <c r="BJ31" s="5">
        <f t="shared" si="8"/>
        <v>35</v>
      </c>
      <c r="BK31" s="5">
        <f t="shared" si="9"/>
        <v>2</v>
      </c>
      <c r="BL31" s="5">
        <v>5</v>
      </c>
      <c r="BM31" s="5" t="s">
        <v>131</v>
      </c>
      <c r="BN31" s="5">
        <v>5</v>
      </c>
      <c r="BO31" s="5">
        <v>5</v>
      </c>
      <c r="BP31" s="5" t="s">
        <v>131</v>
      </c>
      <c r="BQ31" s="5" t="s">
        <v>131</v>
      </c>
      <c r="BR31" s="5">
        <v>5</v>
      </c>
      <c r="BS31" s="5"/>
      <c r="BT31" s="5">
        <v>2</v>
      </c>
      <c r="BU31" s="5">
        <v>5</v>
      </c>
      <c r="BV31" s="5" t="s">
        <v>131</v>
      </c>
      <c r="BW31" s="5">
        <v>5</v>
      </c>
      <c r="BX31" s="5">
        <f t="shared" si="10"/>
        <v>32</v>
      </c>
      <c r="BY31" s="5">
        <f t="shared" si="11"/>
        <v>1</v>
      </c>
      <c r="BZ31" s="5" t="s">
        <v>131</v>
      </c>
      <c r="CA31" s="5">
        <v>5</v>
      </c>
      <c r="CB31" s="5">
        <v>5</v>
      </c>
      <c r="CC31" s="5" t="s">
        <v>131</v>
      </c>
      <c r="CD31" s="5" t="s">
        <v>131</v>
      </c>
      <c r="CE31" s="5" t="s">
        <v>131</v>
      </c>
      <c r="CF31" s="5" t="s">
        <v>131</v>
      </c>
      <c r="CG31" s="5">
        <v>5</v>
      </c>
      <c r="CH31" s="5" t="s">
        <v>131</v>
      </c>
      <c r="CI31" s="5" t="s">
        <v>131</v>
      </c>
      <c r="CJ31" s="5">
        <f t="shared" si="12"/>
        <v>15</v>
      </c>
      <c r="CK31" s="5">
        <f t="shared" si="13"/>
        <v>1</v>
      </c>
      <c r="CL31" s="5">
        <v>5</v>
      </c>
      <c r="CM31" s="5">
        <v>5</v>
      </c>
      <c r="CN31" s="5">
        <v>5</v>
      </c>
      <c r="CO31" s="5">
        <v>5</v>
      </c>
      <c r="CP31" s="5">
        <v>10</v>
      </c>
      <c r="CQ31" s="5">
        <f t="shared" si="14"/>
        <v>30</v>
      </c>
      <c r="CR31" s="5">
        <f t="shared" si="15"/>
        <v>2</v>
      </c>
      <c r="CS31" s="5">
        <f t="shared" si="16"/>
        <v>232</v>
      </c>
      <c r="CT31" s="5">
        <f t="shared" si="17"/>
        <v>2</v>
      </c>
      <c r="CU31" s="5">
        <v>7</v>
      </c>
      <c r="CV31" s="5" t="s">
        <v>131</v>
      </c>
      <c r="CW31" s="5" t="s">
        <v>131</v>
      </c>
      <c r="CX31" s="22">
        <v>5</v>
      </c>
      <c r="CY31" s="22">
        <v>10</v>
      </c>
      <c r="CZ31" s="22" t="s">
        <v>131</v>
      </c>
      <c r="DA31" s="22" t="s">
        <v>131</v>
      </c>
      <c r="DB31" s="22">
        <v>10</v>
      </c>
      <c r="DC31" s="22">
        <v>5</v>
      </c>
      <c r="DD31" s="22">
        <v>10</v>
      </c>
      <c r="DE31" s="22">
        <v>5</v>
      </c>
      <c r="DF31" s="22">
        <v>5</v>
      </c>
      <c r="DG31" s="22">
        <v>5</v>
      </c>
      <c r="DH31" s="22">
        <v>5</v>
      </c>
      <c r="DI31" s="22">
        <v>5</v>
      </c>
      <c r="DJ31" s="22">
        <v>5</v>
      </c>
      <c r="DK31" s="22">
        <v>5</v>
      </c>
      <c r="DL31" s="22">
        <v>5</v>
      </c>
      <c r="DM31" s="22">
        <v>5</v>
      </c>
      <c r="DN31" s="5">
        <f t="shared" si="18"/>
        <v>92</v>
      </c>
      <c r="DO31" s="5">
        <f t="shared" si="19"/>
        <v>1</v>
      </c>
      <c r="DP31" s="5" t="s">
        <v>131</v>
      </c>
      <c r="DQ31" s="5">
        <v>4</v>
      </c>
      <c r="DR31" s="5">
        <v>5</v>
      </c>
      <c r="DS31" s="5" t="s">
        <v>131</v>
      </c>
      <c r="DT31" s="5" t="s">
        <v>131</v>
      </c>
      <c r="DU31" s="5" t="s">
        <v>131</v>
      </c>
      <c r="DV31" s="5" t="s">
        <v>131</v>
      </c>
      <c r="DW31" s="5" t="s">
        <v>131</v>
      </c>
      <c r="DX31" s="5" t="s">
        <v>131</v>
      </c>
      <c r="DY31" s="5" t="s">
        <v>131</v>
      </c>
      <c r="DZ31" s="5">
        <v>9</v>
      </c>
      <c r="EA31" s="5">
        <v>8</v>
      </c>
      <c r="EB31" s="5">
        <v>5</v>
      </c>
      <c r="EC31" s="5" t="s">
        <v>131</v>
      </c>
      <c r="ED31" s="5" t="s">
        <v>131</v>
      </c>
      <c r="EE31" s="5" t="s">
        <v>131</v>
      </c>
      <c r="EF31" s="5" t="s">
        <v>131</v>
      </c>
      <c r="EG31" s="5" t="s">
        <v>131</v>
      </c>
      <c r="EH31" s="5" t="s">
        <v>131</v>
      </c>
      <c r="EI31" s="5" t="s">
        <v>131</v>
      </c>
      <c r="EJ31" s="5" t="s">
        <v>131</v>
      </c>
      <c r="EK31" s="5" t="s">
        <v>131</v>
      </c>
      <c r="EL31" s="5" t="s">
        <v>131</v>
      </c>
      <c r="EM31" s="5" t="s">
        <v>131</v>
      </c>
      <c r="EN31" s="5" t="s">
        <v>131</v>
      </c>
      <c r="EO31" s="5">
        <f t="shared" si="20"/>
        <v>31</v>
      </c>
      <c r="EP31" s="5">
        <f t="shared" si="21"/>
        <v>0</v>
      </c>
      <c r="EQ31" s="5" t="s">
        <v>131</v>
      </c>
      <c r="ER31" s="5">
        <v>5</v>
      </c>
      <c r="ES31" s="5" t="s">
        <v>131</v>
      </c>
      <c r="ET31" s="5" t="s">
        <v>131</v>
      </c>
      <c r="EU31" s="5">
        <f t="shared" si="22"/>
        <v>5</v>
      </c>
      <c r="EV31" s="5">
        <f t="shared" si="23"/>
        <v>0</v>
      </c>
      <c r="EW31" s="5">
        <v>5</v>
      </c>
      <c r="EX31" s="5" t="s">
        <v>131</v>
      </c>
      <c r="EY31" s="5" t="s">
        <v>131</v>
      </c>
      <c r="EZ31" s="5" t="s">
        <v>131</v>
      </c>
      <c r="FA31" s="22">
        <v>3</v>
      </c>
      <c r="FB31" s="5">
        <f t="shared" si="24"/>
        <v>8</v>
      </c>
      <c r="FC31" s="5">
        <f t="shared" si="25"/>
        <v>1</v>
      </c>
      <c r="FD31" s="5">
        <f t="shared" si="26"/>
        <v>442</v>
      </c>
      <c r="FE31" s="5">
        <f t="shared" si="27"/>
        <v>1</v>
      </c>
    </row>
    <row r="32" spans="1:161" ht="51" x14ac:dyDescent="0.2">
      <c r="A32" s="6" t="s">
        <v>186</v>
      </c>
      <c r="B32" s="6" t="s">
        <v>249</v>
      </c>
      <c r="C32" s="6" t="s">
        <v>353</v>
      </c>
      <c r="D32" s="5">
        <v>10</v>
      </c>
      <c r="E32" s="5">
        <v>10</v>
      </c>
      <c r="F32" s="5">
        <v>2</v>
      </c>
      <c r="G32" s="5">
        <v>10</v>
      </c>
      <c r="H32" s="5">
        <v>7</v>
      </c>
      <c r="I32" s="5">
        <v>5</v>
      </c>
      <c r="J32" s="5">
        <v>10</v>
      </c>
      <c r="K32" s="5">
        <v>10</v>
      </c>
      <c r="L32" s="5">
        <v>3</v>
      </c>
      <c r="M32" s="5">
        <v>2</v>
      </c>
      <c r="N32" s="5">
        <v>1</v>
      </c>
      <c r="O32" s="5">
        <f t="shared" si="0"/>
        <v>70</v>
      </c>
      <c r="P32" s="5">
        <f t="shared" si="1"/>
        <v>1</v>
      </c>
      <c r="Q32" s="5">
        <v>5</v>
      </c>
      <c r="R32" s="5">
        <v>5</v>
      </c>
      <c r="S32" s="5">
        <v>5</v>
      </c>
      <c r="T32" s="5">
        <v>5</v>
      </c>
      <c r="U32" s="5" t="s">
        <v>131</v>
      </c>
      <c r="V32" s="5">
        <v>5</v>
      </c>
      <c r="W32" s="5">
        <v>5</v>
      </c>
      <c r="X32" s="5" t="s">
        <v>131</v>
      </c>
      <c r="Y32" s="5">
        <v>5</v>
      </c>
      <c r="Z32" s="5">
        <f t="shared" si="2"/>
        <v>35</v>
      </c>
      <c r="AA32" s="5">
        <f t="shared" si="3"/>
        <v>2</v>
      </c>
      <c r="AB32" s="5">
        <v>5</v>
      </c>
      <c r="AC32" s="5">
        <v>5</v>
      </c>
      <c r="AD32" s="5">
        <v>5</v>
      </c>
      <c r="AE32" s="5" t="s">
        <v>131</v>
      </c>
      <c r="AF32" s="5" t="s">
        <v>131</v>
      </c>
      <c r="AG32" s="5">
        <v>5</v>
      </c>
      <c r="AH32" s="5" t="s">
        <v>131</v>
      </c>
      <c r="AI32" s="5" t="s">
        <v>131</v>
      </c>
      <c r="AJ32" s="5">
        <v>5</v>
      </c>
      <c r="AK32" s="5">
        <v>5</v>
      </c>
      <c r="AL32" s="5">
        <f t="shared" si="4"/>
        <v>30</v>
      </c>
      <c r="AM32" s="5">
        <f t="shared" si="5"/>
        <v>1</v>
      </c>
      <c r="AN32" s="5">
        <v>5</v>
      </c>
      <c r="AO32" s="5">
        <v>5</v>
      </c>
      <c r="AP32" s="5">
        <v>5</v>
      </c>
      <c r="AQ32" s="5">
        <v>5</v>
      </c>
      <c r="AR32" s="5">
        <v>5</v>
      </c>
      <c r="AS32" s="5">
        <v>5</v>
      </c>
      <c r="AT32" s="5" t="s">
        <v>131</v>
      </c>
      <c r="AU32" s="5">
        <v>5</v>
      </c>
      <c r="AV32" s="5">
        <v>5</v>
      </c>
      <c r="AW32" s="5">
        <v>5</v>
      </c>
      <c r="AX32" s="5">
        <f t="shared" si="6"/>
        <v>45</v>
      </c>
      <c r="AY32" s="5">
        <f t="shared" si="7"/>
        <v>2</v>
      </c>
      <c r="AZ32" s="5">
        <v>5</v>
      </c>
      <c r="BA32" s="5">
        <v>5</v>
      </c>
      <c r="BB32" s="5">
        <v>5</v>
      </c>
      <c r="BC32" s="5">
        <v>5</v>
      </c>
      <c r="BD32" s="5">
        <v>5</v>
      </c>
      <c r="BE32" s="5">
        <v>5</v>
      </c>
      <c r="BF32" s="5">
        <v>5</v>
      </c>
      <c r="BG32" s="5">
        <v>5</v>
      </c>
      <c r="BH32" s="5">
        <v>5</v>
      </c>
      <c r="BI32" s="5">
        <v>5</v>
      </c>
      <c r="BJ32" s="5">
        <f t="shared" si="8"/>
        <v>50</v>
      </c>
      <c r="BK32" s="5">
        <f t="shared" si="9"/>
        <v>2</v>
      </c>
      <c r="BL32" s="5">
        <v>5</v>
      </c>
      <c r="BM32" s="5" t="s">
        <v>131</v>
      </c>
      <c r="BN32" s="5">
        <v>5</v>
      </c>
      <c r="BO32" s="5">
        <v>5</v>
      </c>
      <c r="BP32" s="5" t="s">
        <v>131</v>
      </c>
      <c r="BQ32" s="5">
        <v>5</v>
      </c>
      <c r="BR32" s="5">
        <v>5</v>
      </c>
      <c r="BS32" s="5"/>
      <c r="BT32" s="5">
        <v>1</v>
      </c>
      <c r="BU32" s="5">
        <v>5</v>
      </c>
      <c r="BV32" s="5" t="s">
        <v>131</v>
      </c>
      <c r="BW32" s="5">
        <v>5</v>
      </c>
      <c r="BX32" s="5">
        <f t="shared" si="10"/>
        <v>36</v>
      </c>
      <c r="BY32" s="5">
        <f t="shared" si="11"/>
        <v>1</v>
      </c>
      <c r="BZ32" s="5">
        <v>5</v>
      </c>
      <c r="CA32" s="5" t="s">
        <v>131</v>
      </c>
      <c r="CB32" s="5" t="s">
        <v>131</v>
      </c>
      <c r="CC32" s="5" t="s">
        <v>131</v>
      </c>
      <c r="CD32" s="5" t="s">
        <v>131</v>
      </c>
      <c r="CE32" s="5" t="s">
        <v>131</v>
      </c>
      <c r="CF32" s="5" t="s">
        <v>131</v>
      </c>
      <c r="CG32" s="5">
        <v>5</v>
      </c>
      <c r="CH32" s="5">
        <v>5</v>
      </c>
      <c r="CI32" s="5" t="s">
        <v>131</v>
      </c>
      <c r="CJ32" s="5">
        <f t="shared" si="12"/>
        <v>15</v>
      </c>
      <c r="CK32" s="5">
        <f t="shared" si="13"/>
        <v>1</v>
      </c>
      <c r="CL32" s="5">
        <v>5</v>
      </c>
      <c r="CM32" s="5">
        <v>5</v>
      </c>
      <c r="CN32" s="5">
        <v>5</v>
      </c>
      <c r="CO32" s="5">
        <v>5</v>
      </c>
      <c r="CP32" s="5">
        <v>10</v>
      </c>
      <c r="CQ32" s="5">
        <f t="shared" si="14"/>
        <v>30</v>
      </c>
      <c r="CR32" s="5">
        <f t="shared" si="15"/>
        <v>2</v>
      </c>
      <c r="CS32" s="5">
        <f t="shared" si="16"/>
        <v>241</v>
      </c>
      <c r="CT32" s="5">
        <f t="shared" si="17"/>
        <v>2</v>
      </c>
      <c r="CU32" s="5">
        <v>10</v>
      </c>
      <c r="CV32" s="5">
        <v>10</v>
      </c>
      <c r="CW32" s="5">
        <v>10</v>
      </c>
      <c r="CX32" s="22">
        <v>5</v>
      </c>
      <c r="CY32" s="22">
        <v>10</v>
      </c>
      <c r="CZ32" s="22" t="s">
        <v>131</v>
      </c>
      <c r="DA32" s="22" t="s">
        <v>131</v>
      </c>
      <c r="DB32" s="22" t="s">
        <v>131</v>
      </c>
      <c r="DC32" s="22">
        <v>5</v>
      </c>
      <c r="DD32" s="22" t="s">
        <v>131</v>
      </c>
      <c r="DE32" s="22" t="s">
        <v>131</v>
      </c>
      <c r="DF32" s="22">
        <v>5</v>
      </c>
      <c r="DG32" s="22">
        <v>5</v>
      </c>
      <c r="DH32" s="22">
        <v>5</v>
      </c>
      <c r="DI32" s="22">
        <v>5</v>
      </c>
      <c r="DJ32" s="22">
        <v>5</v>
      </c>
      <c r="DK32" s="22">
        <v>5</v>
      </c>
      <c r="DL32" s="22">
        <v>5</v>
      </c>
      <c r="DM32" s="22">
        <v>5</v>
      </c>
      <c r="DN32" s="5">
        <f t="shared" si="18"/>
        <v>90</v>
      </c>
      <c r="DO32" s="5">
        <f t="shared" si="19"/>
        <v>1</v>
      </c>
      <c r="DP32" s="5" t="s">
        <v>131</v>
      </c>
      <c r="DQ32" s="5" t="s">
        <v>131</v>
      </c>
      <c r="DR32" s="5" t="s">
        <v>131</v>
      </c>
      <c r="DS32" s="5" t="s">
        <v>131</v>
      </c>
      <c r="DT32" s="5" t="s">
        <v>131</v>
      </c>
      <c r="DU32" s="5" t="s">
        <v>131</v>
      </c>
      <c r="DV32" s="5" t="s">
        <v>131</v>
      </c>
      <c r="DW32" s="5" t="s">
        <v>131</v>
      </c>
      <c r="DX32" s="5" t="s">
        <v>131</v>
      </c>
      <c r="DY32" s="5" t="s">
        <v>131</v>
      </c>
      <c r="DZ32" s="5" t="s">
        <v>131</v>
      </c>
      <c r="EA32" s="5" t="s">
        <v>131</v>
      </c>
      <c r="EB32" s="5" t="s">
        <v>131</v>
      </c>
      <c r="EC32" s="5" t="s">
        <v>131</v>
      </c>
      <c r="ED32" s="5" t="s">
        <v>131</v>
      </c>
      <c r="EE32" s="5" t="s">
        <v>131</v>
      </c>
      <c r="EF32" s="5" t="s">
        <v>131</v>
      </c>
      <c r="EG32" s="5" t="s">
        <v>131</v>
      </c>
      <c r="EH32" s="5" t="s">
        <v>131</v>
      </c>
      <c r="EI32" s="5">
        <v>3</v>
      </c>
      <c r="EJ32" s="5">
        <v>4</v>
      </c>
      <c r="EK32" s="5">
        <v>5</v>
      </c>
      <c r="EL32" s="5" t="s">
        <v>131</v>
      </c>
      <c r="EM32" s="5" t="s">
        <v>131</v>
      </c>
      <c r="EN32" s="5" t="s">
        <v>131</v>
      </c>
      <c r="EO32" s="5">
        <f t="shared" si="20"/>
        <v>12</v>
      </c>
      <c r="EP32" s="5">
        <f t="shared" si="21"/>
        <v>0</v>
      </c>
      <c r="EQ32" s="5">
        <v>5</v>
      </c>
      <c r="ER32" s="5">
        <v>5</v>
      </c>
      <c r="ES32" s="5" t="s">
        <v>131</v>
      </c>
      <c r="ET32" s="5">
        <v>5</v>
      </c>
      <c r="EU32" s="5">
        <f t="shared" si="22"/>
        <v>15</v>
      </c>
      <c r="EV32" s="5">
        <f t="shared" si="23"/>
        <v>2</v>
      </c>
      <c r="EW32" s="5">
        <v>5</v>
      </c>
      <c r="EX32" s="5">
        <v>5</v>
      </c>
      <c r="EY32" s="5" t="s">
        <v>131</v>
      </c>
      <c r="EZ32" s="5" t="s">
        <v>131</v>
      </c>
      <c r="FA32" s="22">
        <v>3</v>
      </c>
      <c r="FB32" s="5">
        <f t="shared" si="24"/>
        <v>13</v>
      </c>
      <c r="FC32" s="5">
        <f t="shared" si="25"/>
        <v>1</v>
      </c>
      <c r="FD32" s="5">
        <f t="shared" si="26"/>
        <v>441</v>
      </c>
      <c r="FE32" s="5">
        <f t="shared" si="27"/>
        <v>1</v>
      </c>
    </row>
    <row r="33" spans="1:161" ht="38.25" x14ac:dyDescent="0.2">
      <c r="A33" s="6" t="s">
        <v>236</v>
      </c>
      <c r="B33" s="6" t="s">
        <v>185</v>
      </c>
      <c r="C33" s="6" t="s">
        <v>353</v>
      </c>
      <c r="D33" s="5">
        <v>10</v>
      </c>
      <c r="E33" s="5">
        <v>10</v>
      </c>
      <c r="F33" s="5" t="s">
        <v>131</v>
      </c>
      <c r="G33" s="5">
        <v>2</v>
      </c>
      <c r="H33" s="5">
        <v>10</v>
      </c>
      <c r="I33" s="5" t="s">
        <v>131</v>
      </c>
      <c r="J33" s="5">
        <v>10</v>
      </c>
      <c r="K33" s="5">
        <v>10</v>
      </c>
      <c r="L33" s="5" t="s">
        <v>131</v>
      </c>
      <c r="M33" s="5" t="s">
        <v>131</v>
      </c>
      <c r="N33" s="5" t="s">
        <v>131</v>
      </c>
      <c r="O33" s="5">
        <f t="shared" si="0"/>
        <v>52</v>
      </c>
      <c r="P33" s="5">
        <f t="shared" si="1"/>
        <v>1</v>
      </c>
      <c r="Q33" s="5">
        <v>5</v>
      </c>
      <c r="R33" s="5">
        <v>5</v>
      </c>
      <c r="S33" s="5">
        <v>5</v>
      </c>
      <c r="T33" s="5">
        <v>5</v>
      </c>
      <c r="U33" s="5">
        <v>5</v>
      </c>
      <c r="V33" s="5">
        <v>5</v>
      </c>
      <c r="W33" s="5">
        <v>5</v>
      </c>
      <c r="X33" s="5">
        <v>5</v>
      </c>
      <c r="Y33" s="5">
        <v>5</v>
      </c>
      <c r="Z33" s="5">
        <f t="shared" si="2"/>
        <v>45</v>
      </c>
      <c r="AA33" s="5">
        <f t="shared" si="3"/>
        <v>2</v>
      </c>
      <c r="AB33" s="5">
        <v>5</v>
      </c>
      <c r="AC33" s="5">
        <v>5</v>
      </c>
      <c r="AD33" s="5">
        <v>5</v>
      </c>
      <c r="AE33" s="5">
        <v>5</v>
      </c>
      <c r="AF33" s="5">
        <v>5</v>
      </c>
      <c r="AG33" s="5">
        <v>5</v>
      </c>
      <c r="AH33" s="5" t="s">
        <v>131</v>
      </c>
      <c r="AI33" s="5">
        <v>5</v>
      </c>
      <c r="AJ33" s="5">
        <v>5</v>
      </c>
      <c r="AK33" s="5">
        <v>5</v>
      </c>
      <c r="AL33" s="5">
        <f t="shared" si="4"/>
        <v>45</v>
      </c>
      <c r="AM33" s="5">
        <f t="shared" si="5"/>
        <v>2</v>
      </c>
      <c r="AN33" s="5">
        <v>5</v>
      </c>
      <c r="AO33" s="5">
        <v>5</v>
      </c>
      <c r="AP33" s="5">
        <v>5</v>
      </c>
      <c r="AQ33" s="5">
        <v>5</v>
      </c>
      <c r="AR33" s="5">
        <v>5</v>
      </c>
      <c r="AS33" s="5">
        <v>5</v>
      </c>
      <c r="AT33" s="5">
        <v>5</v>
      </c>
      <c r="AU33" s="5">
        <v>5</v>
      </c>
      <c r="AV33" s="5">
        <v>5</v>
      </c>
      <c r="AW33" s="5">
        <v>5</v>
      </c>
      <c r="AX33" s="5">
        <f t="shared" si="6"/>
        <v>50</v>
      </c>
      <c r="AY33" s="5">
        <f t="shared" si="7"/>
        <v>2</v>
      </c>
      <c r="AZ33" s="5">
        <v>5</v>
      </c>
      <c r="BA33" s="5">
        <v>5</v>
      </c>
      <c r="BB33" s="5">
        <v>5</v>
      </c>
      <c r="BC33" s="5">
        <v>5</v>
      </c>
      <c r="BD33" s="5">
        <v>5</v>
      </c>
      <c r="BE33" s="5">
        <v>5</v>
      </c>
      <c r="BF33" s="5">
        <v>5</v>
      </c>
      <c r="BG33" s="5" t="s">
        <v>131</v>
      </c>
      <c r="BH33" s="5" t="s">
        <v>131</v>
      </c>
      <c r="BI33" s="5">
        <v>5</v>
      </c>
      <c r="BJ33" s="5">
        <f t="shared" si="8"/>
        <v>40</v>
      </c>
      <c r="BK33" s="5">
        <f t="shared" si="9"/>
        <v>2</v>
      </c>
      <c r="BL33" s="5">
        <v>5</v>
      </c>
      <c r="BM33" s="5">
        <v>5</v>
      </c>
      <c r="BN33" s="5">
        <v>5</v>
      </c>
      <c r="BO33" s="5">
        <v>5</v>
      </c>
      <c r="BP33" s="5" t="s">
        <v>131</v>
      </c>
      <c r="BQ33" s="5" t="s">
        <v>131</v>
      </c>
      <c r="BR33" s="5">
        <v>5</v>
      </c>
      <c r="BS33" s="5"/>
      <c r="BT33" s="5">
        <v>5</v>
      </c>
      <c r="BU33" s="5">
        <v>5</v>
      </c>
      <c r="BV33" s="5" t="s">
        <v>131</v>
      </c>
      <c r="BW33" s="5">
        <v>5</v>
      </c>
      <c r="BX33" s="5">
        <f t="shared" si="10"/>
        <v>40</v>
      </c>
      <c r="BY33" s="5">
        <f t="shared" si="11"/>
        <v>2</v>
      </c>
      <c r="BZ33" s="5" t="s">
        <v>131</v>
      </c>
      <c r="CA33" s="5" t="s">
        <v>131</v>
      </c>
      <c r="CB33" s="5" t="s">
        <v>131</v>
      </c>
      <c r="CC33" s="5" t="s">
        <v>131</v>
      </c>
      <c r="CD33" s="5" t="s">
        <v>131</v>
      </c>
      <c r="CE33" s="5" t="s">
        <v>131</v>
      </c>
      <c r="CF33" s="5" t="s">
        <v>131</v>
      </c>
      <c r="CG33" s="5" t="s">
        <v>131</v>
      </c>
      <c r="CH33" s="5">
        <v>5</v>
      </c>
      <c r="CI33" s="5">
        <v>5</v>
      </c>
      <c r="CJ33" s="5">
        <f t="shared" si="12"/>
        <v>10</v>
      </c>
      <c r="CK33" s="5">
        <f t="shared" si="13"/>
        <v>0</v>
      </c>
      <c r="CL33" s="5">
        <v>5</v>
      </c>
      <c r="CM33" s="5">
        <v>5</v>
      </c>
      <c r="CN33" s="5">
        <v>5</v>
      </c>
      <c r="CO33" s="5">
        <v>5</v>
      </c>
      <c r="CP33" s="5">
        <v>5</v>
      </c>
      <c r="CQ33" s="5">
        <f t="shared" si="14"/>
        <v>25</v>
      </c>
      <c r="CR33" s="5">
        <f t="shared" si="15"/>
        <v>2</v>
      </c>
      <c r="CS33" s="5">
        <f t="shared" si="16"/>
        <v>255</v>
      </c>
      <c r="CT33" s="5">
        <f t="shared" si="17"/>
        <v>2</v>
      </c>
      <c r="CU33" s="5">
        <v>10</v>
      </c>
      <c r="CV33" s="5">
        <v>10</v>
      </c>
      <c r="CW33" s="5">
        <v>10</v>
      </c>
      <c r="CX33" s="22">
        <v>5</v>
      </c>
      <c r="CY33" s="22">
        <v>10</v>
      </c>
      <c r="CZ33" s="22" t="s">
        <v>131</v>
      </c>
      <c r="DA33" s="22" t="s">
        <v>131</v>
      </c>
      <c r="DB33" s="22">
        <v>10</v>
      </c>
      <c r="DC33" s="22">
        <v>5</v>
      </c>
      <c r="DD33" s="22">
        <v>10</v>
      </c>
      <c r="DE33" s="22" t="s">
        <v>131</v>
      </c>
      <c r="DF33" s="22">
        <v>5</v>
      </c>
      <c r="DG33" s="22">
        <v>5</v>
      </c>
      <c r="DH33" s="22">
        <v>5</v>
      </c>
      <c r="DI33" s="22">
        <v>5</v>
      </c>
      <c r="DJ33" s="22">
        <v>5</v>
      </c>
      <c r="DK33" s="22">
        <v>5</v>
      </c>
      <c r="DL33" s="22">
        <v>5</v>
      </c>
      <c r="DM33" s="22">
        <v>5</v>
      </c>
      <c r="DN33" s="5">
        <f t="shared" si="18"/>
        <v>110</v>
      </c>
      <c r="DO33" s="5">
        <f t="shared" si="19"/>
        <v>2</v>
      </c>
      <c r="DP33" s="5" t="s">
        <v>131</v>
      </c>
      <c r="DQ33" s="5" t="s">
        <v>131</v>
      </c>
      <c r="DR33" s="5" t="s">
        <v>131</v>
      </c>
      <c r="DS33" s="5" t="s">
        <v>131</v>
      </c>
      <c r="DT33" s="5" t="s">
        <v>131</v>
      </c>
      <c r="DU33" s="5" t="s">
        <v>131</v>
      </c>
      <c r="DV33" s="5" t="s">
        <v>131</v>
      </c>
      <c r="DW33" s="5" t="s">
        <v>131</v>
      </c>
      <c r="DX33" s="5" t="s">
        <v>131</v>
      </c>
      <c r="DY33" s="5" t="s">
        <v>131</v>
      </c>
      <c r="DZ33" s="5" t="s">
        <v>131</v>
      </c>
      <c r="EA33" s="5" t="s">
        <v>131</v>
      </c>
      <c r="EB33" s="5" t="s">
        <v>131</v>
      </c>
      <c r="EC33" s="5" t="s">
        <v>131</v>
      </c>
      <c r="ED33" s="5" t="s">
        <v>131</v>
      </c>
      <c r="EE33" s="5" t="s">
        <v>131</v>
      </c>
      <c r="EF33" s="5" t="s">
        <v>131</v>
      </c>
      <c r="EG33" s="5" t="s">
        <v>131</v>
      </c>
      <c r="EH33" s="5" t="s">
        <v>131</v>
      </c>
      <c r="EI33" s="5" t="s">
        <v>131</v>
      </c>
      <c r="EJ33" s="5" t="s">
        <v>131</v>
      </c>
      <c r="EK33" s="5" t="s">
        <v>131</v>
      </c>
      <c r="EL33" s="5" t="s">
        <v>131</v>
      </c>
      <c r="EM33" s="5" t="s">
        <v>131</v>
      </c>
      <c r="EN33" s="5" t="s">
        <v>131</v>
      </c>
      <c r="EO33" s="5">
        <f t="shared" si="20"/>
        <v>0</v>
      </c>
      <c r="EP33" s="5">
        <f t="shared" si="21"/>
        <v>0</v>
      </c>
      <c r="EQ33" s="5">
        <v>5</v>
      </c>
      <c r="ER33" s="5">
        <v>5</v>
      </c>
      <c r="ES33" s="5">
        <v>5</v>
      </c>
      <c r="ET33" s="5" t="s">
        <v>131</v>
      </c>
      <c r="EU33" s="5">
        <f t="shared" si="22"/>
        <v>15</v>
      </c>
      <c r="EV33" s="5">
        <f t="shared" si="23"/>
        <v>2</v>
      </c>
      <c r="EW33" s="5">
        <v>5</v>
      </c>
      <c r="EX33" s="5" t="s">
        <v>131</v>
      </c>
      <c r="EY33" s="5" t="s">
        <v>131</v>
      </c>
      <c r="EZ33" s="5" t="s">
        <v>131</v>
      </c>
      <c r="FA33" s="22">
        <v>3</v>
      </c>
      <c r="FB33" s="5">
        <f t="shared" si="24"/>
        <v>8</v>
      </c>
      <c r="FC33" s="5">
        <f t="shared" si="25"/>
        <v>1</v>
      </c>
      <c r="FD33" s="5">
        <f t="shared" si="26"/>
        <v>440</v>
      </c>
      <c r="FE33" s="5">
        <f t="shared" si="27"/>
        <v>1</v>
      </c>
    </row>
    <row r="34" spans="1:161" ht="25.5" x14ac:dyDescent="0.2">
      <c r="A34" s="6" t="s">
        <v>170</v>
      </c>
      <c r="B34" s="6" t="s">
        <v>164</v>
      </c>
      <c r="C34" s="6" t="s">
        <v>353</v>
      </c>
      <c r="D34" s="5">
        <v>5</v>
      </c>
      <c r="E34" s="5">
        <v>10</v>
      </c>
      <c r="F34" s="5" t="s">
        <v>131</v>
      </c>
      <c r="G34" s="5">
        <v>2</v>
      </c>
      <c r="H34" s="5">
        <v>10</v>
      </c>
      <c r="I34" s="5">
        <v>10</v>
      </c>
      <c r="J34" s="5">
        <v>10</v>
      </c>
      <c r="K34" s="5">
        <v>10</v>
      </c>
      <c r="L34" s="5">
        <v>3</v>
      </c>
      <c r="M34" s="5" t="s">
        <v>131</v>
      </c>
      <c r="N34" s="5">
        <v>1</v>
      </c>
      <c r="O34" s="5">
        <f t="shared" si="0"/>
        <v>61</v>
      </c>
      <c r="P34" s="5">
        <f t="shared" si="1"/>
        <v>1</v>
      </c>
      <c r="Q34" s="5">
        <v>5</v>
      </c>
      <c r="R34" s="5">
        <v>5</v>
      </c>
      <c r="S34" s="5">
        <v>5</v>
      </c>
      <c r="T34" s="5">
        <v>5</v>
      </c>
      <c r="U34" s="5">
        <v>5</v>
      </c>
      <c r="V34" s="5">
        <v>5</v>
      </c>
      <c r="W34" s="5">
        <v>5</v>
      </c>
      <c r="X34" s="5">
        <v>5</v>
      </c>
      <c r="Y34" s="5">
        <v>5</v>
      </c>
      <c r="Z34" s="5">
        <f t="shared" si="2"/>
        <v>45</v>
      </c>
      <c r="AA34" s="5">
        <f t="shared" si="3"/>
        <v>2</v>
      </c>
      <c r="AB34" s="5">
        <v>5</v>
      </c>
      <c r="AC34" s="5">
        <v>5</v>
      </c>
      <c r="AD34" s="5">
        <v>5</v>
      </c>
      <c r="AE34" s="5" t="s">
        <v>131</v>
      </c>
      <c r="AF34" s="5">
        <v>5</v>
      </c>
      <c r="AG34" s="5">
        <v>5</v>
      </c>
      <c r="AH34" s="5" t="s">
        <v>131</v>
      </c>
      <c r="AI34" s="5">
        <v>5</v>
      </c>
      <c r="AJ34" s="5">
        <v>5</v>
      </c>
      <c r="AK34" s="5">
        <v>5</v>
      </c>
      <c r="AL34" s="5">
        <f t="shared" si="4"/>
        <v>40</v>
      </c>
      <c r="AM34" s="5">
        <f t="shared" si="5"/>
        <v>2</v>
      </c>
      <c r="AN34" s="5">
        <v>5</v>
      </c>
      <c r="AO34" s="5">
        <v>5</v>
      </c>
      <c r="AP34" s="5">
        <v>5</v>
      </c>
      <c r="AQ34" s="5">
        <v>5</v>
      </c>
      <c r="AR34" s="5">
        <v>5</v>
      </c>
      <c r="AS34" s="5">
        <v>5</v>
      </c>
      <c r="AT34" s="5">
        <v>5</v>
      </c>
      <c r="AU34" s="5">
        <v>5</v>
      </c>
      <c r="AV34" s="5">
        <v>5</v>
      </c>
      <c r="AW34" s="5">
        <v>5</v>
      </c>
      <c r="AX34" s="5">
        <f t="shared" si="6"/>
        <v>50</v>
      </c>
      <c r="AY34" s="5">
        <f t="shared" si="7"/>
        <v>2</v>
      </c>
      <c r="AZ34" s="5">
        <v>5</v>
      </c>
      <c r="BA34" s="5">
        <v>5</v>
      </c>
      <c r="BB34" s="5">
        <v>5</v>
      </c>
      <c r="BC34" s="5">
        <v>5</v>
      </c>
      <c r="BD34" s="5">
        <v>5</v>
      </c>
      <c r="BE34" s="5">
        <v>5</v>
      </c>
      <c r="BF34" s="5">
        <v>5</v>
      </c>
      <c r="BG34" s="5" t="s">
        <v>131</v>
      </c>
      <c r="BH34" s="5" t="s">
        <v>131</v>
      </c>
      <c r="BI34" s="5">
        <v>5</v>
      </c>
      <c r="BJ34" s="5">
        <f t="shared" si="8"/>
        <v>40</v>
      </c>
      <c r="BK34" s="5">
        <f t="shared" si="9"/>
        <v>2</v>
      </c>
      <c r="BL34" s="5">
        <v>5</v>
      </c>
      <c r="BM34" s="5" t="s">
        <v>131</v>
      </c>
      <c r="BN34" s="5">
        <v>5</v>
      </c>
      <c r="BO34" s="5" t="s">
        <v>131</v>
      </c>
      <c r="BP34" s="5" t="s">
        <v>131</v>
      </c>
      <c r="BQ34" s="5" t="s">
        <v>131</v>
      </c>
      <c r="BR34" s="5">
        <v>5</v>
      </c>
      <c r="BS34" s="5"/>
      <c r="BT34" s="5">
        <v>2</v>
      </c>
      <c r="BU34" s="5">
        <v>5</v>
      </c>
      <c r="BV34" s="5" t="s">
        <v>131</v>
      </c>
      <c r="BW34" s="5">
        <v>5</v>
      </c>
      <c r="BX34" s="5">
        <f t="shared" si="10"/>
        <v>27</v>
      </c>
      <c r="BY34" s="5">
        <f t="shared" si="11"/>
        <v>1</v>
      </c>
      <c r="BZ34" s="5" t="s">
        <v>131</v>
      </c>
      <c r="CA34" s="5" t="s">
        <v>131</v>
      </c>
      <c r="CB34" s="5">
        <v>5</v>
      </c>
      <c r="CC34" s="5" t="s">
        <v>131</v>
      </c>
      <c r="CD34" s="5" t="s">
        <v>131</v>
      </c>
      <c r="CE34" s="5">
        <v>5</v>
      </c>
      <c r="CF34" s="5" t="s">
        <v>131</v>
      </c>
      <c r="CG34" s="5">
        <v>5</v>
      </c>
      <c r="CH34" s="5">
        <v>5</v>
      </c>
      <c r="CI34" s="5">
        <v>5</v>
      </c>
      <c r="CJ34" s="5">
        <f t="shared" si="12"/>
        <v>25</v>
      </c>
      <c r="CK34" s="5">
        <f t="shared" si="13"/>
        <v>1</v>
      </c>
      <c r="CL34" s="5">
        <v>5</v>
      </c>
      <c r="CM34" s="5">
        <v>5</v>
      </c>
      <c r="CN34" s="5">
        <v>5</v>
      </c>
      <c r="CO34" s="5">
        <v>5</v>
      </c>
      <c r="CP34" s="5">
        <v>10</v>
      </c>
      <c r="CQ34" s="5">
        <f t="shared" si="14"/>
        <v>30</v>
      </c>
      <c r="CR34" s="5">
        <f t="shared" si="15"/>
        <v>2</v>
      </c>
      <c r="CS34" s="5">
        <f t="shared" si="16"/>
        <v>257</v>
      </c>
      <c r="CT34" s="5">
        <f t="shared" si="17"/>
        <v>2</v>
      </c>
      <c r="CU34" s="5" t="s">
        <v>131</v>
      </c>
      <c r="CV34" s="5">
        <v>10</v>
      </c>
      <c r="CW34" s="5">
        <v>10</v>
      </c>
      <c r="CX34" s="22">
        <v>-5</v>
      </c>
      <c r="CY34" s="22">
        <v>10</v>
      </c>
      <c r="CZ34" s="22" t="s">
        <v>131</v>
      </c>
      <c r="DA34" s="22" t="s">
        <v>131</v>
      </c>
      <c r="DB34" s="22">
        <v>10</v>
      </c>
      <c r="DC34" s="22">
        <v>-5</v>
      </c>
      <c r="DD34" s="22">
        <v>10</v>
      </c>
      <c r="DE34" s="22" t="s">
        <v>131</v>
      </c>
      <c r="DF34" s="22">
        <v>5</v>
      </c>
      <c r="DG34" s="22">
        <v>5</v>
      </c>
      <c r="DH34" s="22">
        <v>5</v>
      </c>
      <c r="DI34" s="22">
        <v>5</v>
      </c>
      <c r="DJ34" s="22">
        <v>5</v>
      </c>
      <c r="DK34" s="22">
        <v>5</v>
      </c>
      <c r="DL34" s="22">
        <v>5</v>
      </c>
      <c r="DM34" s="22">
        <v>5</v>
      </c>
      <c r="DN34" s="5">
        <f t="shared" si="18"/>
        <v>80</v>
      </c>
      <c r="DO34" s="5">
        <f t="shared" si="19"/>
        <v>1</v>
      </c>
      <c r="DP34" s="5" t="s">
        <v>131</v>
      </c>
      <c r="DQ34" s="5" t="s">
        <v>131</v>
      </c>
      <c r="DR34" s="5" t="s">
        <v>131</v>
      </c>
      <c r="DS34" s="5" t="s">
        <v>131</v>
      </c>
      <c r="DT34" s="5" t="s">
        <v>131</v>
      </c>
      <c r="DU34" s="5" t="s">
        <v>131</v>
      </c>
      <c r="DV34" s="5">
        <v>2</v>
      </c>
      <c r="DW34" s="5" t="s">
        <v>131</v>
      </c>
      <c r="DX34" s="5" t="s">
        <v>131</v>
      </c>
      <c r="DY34" s="5" t="s">
        <v>131</v>
      </c>
      <c r="DZ34" s="5">
        <v>6</v>
      </c>
      <c r="EA34" s="5">
        <v>4</v>
      </c>
      <c r="EB34" s="5">
        <v>5</v>
      </c>
      <c r="EC34" s="5" t="s">
        <v>131</v>
      </c>
      <c r="ED34" s="5" t="s">
        <v>131</v>
      </c>
      <c r="EE34" s="5" t="s">
        <v>131</v>
      </c>
      <c r="EF34" s="5" t="s">
        <v>131</v>
      </c>
      <c r="EG34" s="5" t="s">
        <v>131</v>
      </c>
      <c r="EH34" s="5" t="s">
        <v>131</v>
      </c>
      <c r="EI34" s="5" t="s">
        <v>131</v>
      </c>
      <c r="EJ34" s="5" t="s">
        <v>131</v>
      </c>
      <c r="EK34" s="5" t="s">
        <v>131</v>
      </c>
      <c r="EL34" s="5" t="s">
        <v>131</v>
      </c>
      <c r="EM34" s="5" t="s">
        <v>131</v>
      </c>
      <c r="EN34" s="5" t="s">
        <v>131</v>
      </c>
      <c r="EO34" s="5">
        <f t="shared" si="20"/>
        <v>17</v>
      </c>
      <c r="EP34" s="5">
        <f t="shared" si="21"/>
        <v>0</v>
      </c>
      <c r="EQ34" s="5" t="s">
        <v>131</v>
      </c>
      <c r="ER34" s="5">
        <v>5</v>
      </c>
      <c r="ES34" s="5" t="s">
        <v>131</v>
      </c>
      <c r="ET34" s="5">
        <v>5</v>
      </c>
      <c r="EU34" s="5">
        <f t="shared" si="22"/>
        <v>10</v>
      </c>
      <c r="EV34" s="5">
        <f t="shared" si="23"/>
        <v>1</v>
      </c>
      <c r="EW34" s="5">
        <v>5</v>
      </c>
      <c r="EX34" s="5">
        <v>5</v>
      </c>
      <c r="EY34" s="5" t="s">
        <v>131</v>
      </c>
      <c r="EZ34" s="5" t="s">
        <v>131</v>
      </c>
      <c r="FA34" s="22">
        <v>3</v>
      </c>
      <c r="FB34" s="5">
        <f t="shared" si="24"/>
        <v>13</v>
      </c>
      <c r="FC34" s="5">
        <f t="shared" si="25"/>
        <v>1</v>
      </c>
      <c r="FD34" s="5">
        <f t="shared" si="26"/>
        <v>438</v>
      </c>
      <c r="FE34" s="5">
        <f t="shared" si="27"/>
        <v>1</v>
      </c>
    </row>
    <row r="35" spans="1:161" ht="51" x14ac:dyDescent="0.2">
      <c r="A35" s="6" t="s">
        <v>143</v>
      </c>
      <c r="B35" s="6" t="s">
        <v>247</v>
      </c>
      <c r="C35" s="6" t="s">
        <v>353</v>
      </c>
      <c r="D35" s="5">
        <v>10</v>
      </c>
      <c r="E35" s="5">
        <v>10</v>
      </c>
      <c r="F35" s="5">
        <v>10</v>
      </c>
      <c r="G35" s="5" t="s">
        <v>131</v>
      </c>
      <c r="H35" s="5">
        <v>10</v>
      </c>
      <c r="I35" s="5">
        <v>10</v>
      </c>
      <c r="J35" s="5">
        <v>10</v>
      </c>
      <c r="K35" s="5">
        <v>10</v>
      </c>
      <c r="L35" s="5" t="s">
        <v>131</v>
      </c>
      <c r="M35" s="5" t="s">
        <v>131</v>
      </c>
      <c r="N35" s="5">
        <v>3</v>
      </c>
      <c r="O35" s="5">
        <f t="shared" si="0"/>
        <v>73</v>
      </c>
      <c r="P35" s="5">
        <f t="shared" si="1"/>
        <v>1</v>
      </c>
      <c r="Q35" s="5">
        <v>5</v>
      </c>
      <c r="R35" s="5">
        <v>5</v>
      </c>
      <c r="S35" s="5">
        <v>5</v>
      </c>
      <c r="T35" s="5">
        <v>5</v>
      </c>
      <c r="U35" s="5">
        <v>5</v>
      </c>
      <c r="V35" s="5">
        <v>5</v>
      </c>
      <c r="W35" s="5">
        <v>5</v>
      </c>
      <c r="X35" s="5">
        <v>5</v>
      </c>
      <c r="Y35" s="5">
        <v>5</v>
      </c>
      <c r="Z35" s="5">
        <f t="shared" si="2"/>
        <v>45</v>
      </c>
      <c r="AA35" s="5">
        <f t="shared" si="3"/>
        <v>2</v>
      </c>
      <c r="AB35" s="5" t="s">
        <v>131</v>
      </c>
      <c r="AC35" s="5">
        <v>5</v>
      </c>
      <c r="AD35" s="5">
        <v>5</v>
      </c>
      <c r="AE35" s="5">
        <v>5</v>
      </c>
      <c r="AF35" s="5">
        <v>5</v>
      </c>
      <c r="AG35" s="5">
        <v>5</v>
      </c>
      <c r="AH35" s="5" t="s">
        <v>131</v>
      </c>
      <c r="AI35" s="5">
        <v>5</v>
      </c>
      <c r="AJ35" s="5">
        <v>5</v>
      </c>
      <c r="AK35" s="5" t="s">
        <v>131</v>
      </c>
      <c r="AL35" s="5">
        <f t="shared" si="4"/>
        <v>35</v>
      </c>
      <c r="AM35" s="5">
        <f t="shared" si="5"/>
        <v>2</v>
      </c>
      <c r="AN35" s="5">
        <v>5</v>
      </c>
      <c r="AO35" s="5">
        <v>5</v>
      </c>
      <c r="AP35" s="5">
        <v>5</v>
      </c>
      <c r="AQ35" s="5">
        <v>5</v>
      </c>
      <c r="AR35" s="5">
        <v>5</v>
      </c>
      <c r="AS35" s="5">
        <v>5</v>
      </c>
      <c r="AT35" s="5">
        <v>5</v>
      </c>
      <c r="AU35" s="5">
        <v>5</v>
      </c>
      <c r="AV35" s="5">
        <v>5</v>
      </c>
      <c r="AW35" s="5">
        <v>5</v>
      </c>
      <c r="AX35" s="5">
        <f t="shared" si="6"/>
        <v>50</v>
      </c>
      <c r="AY35" s="5">
        <f t="shared" si="7"/>
        <v>2</v>
      </c>
      <c r="AZ35" s="5">
        <v>5</v>
      </c>
      <c r="BA35" s="5">
        <v>5</v>
      </c>
      <c r="BB35" s="5">
        <v>5</v>
      </c>
      <c r="BC35" s="5">
        <v>5</v>
      </c>
      <c r="BD35" s="5">
        <v>5</v>
      </c>
      <c r="BE35" s="5">
        <v>5</v>
      </c>
      <c r="BF35" s="5">
        <v>5</v>
      </c>
      <c r="BG35" s="5" t="s">
        <v>131</v>
      </c>
      <c r="BH35" s="5" t="s">
        <v>131</v>
      </c>
      <c r="BI35" s="5">
        <v>5</v>
      </c>
      <c r="BJ35" s="5">
        <f t="shared" si="8"/>
        <v>40</v>
      </c>
      <c r="BK35" s="5">
        <f t="shared" si="9"/>
        <v>2</v>
      </c>
      <c r="BL35" s="5">
        <v>5</v>
      </c>
      <c r="BM35" s="5">
        <v>5</v>
      </c>
      <c r="BN35" s="5">
        <v>5</v>
      </c>
      <c r="BO35" s="5">
        <v>5</v>
      </c>
      <c r="BP35" s="5">
        <v>5</v>
      </c>
      <c r="BQ35" s="5" t="s">
        <v>131</v>
      </c>
      <c r="BR35" s="5">
        <v>5</v>
      </c>
      <c r="BS35" s="5"/>
      <c r="BT35" s="5">
        <v>2</v>
      </c>
      <c r="BU35" s="5">
        <v>5</v>
      </c>
      <c r="BV35" s="5">
        <v>5</v>
      </c>
      <c r="BW35" s="5">
        <v>5</v>
      </c>
      <c r="BX35" s="5">
        <f t="shared" si="10"/>
        <v>47</v>
      </c>
      <c r="BY35" s="5">
        <f t="shared" si="11"/>
        <v>2</v>
      </c>
      <c r="BZ35" s="5" t="s">
        <v>131</v>
      </c>
      <c r="CA35" s="5" t="s">
        <v>131</v>
      </c>
      <c r="CB35" s="5" t="s">
        <v>131</v>
      </c>
      <c r="CC35" s="5" t="s">
        <v>131</v>
      </c>
      <c r="CD35" s="5" t="s">
        <v>131</v>
      </c>
      <c r="CE35" s="5" t="s">
        <v>131</v>
      </c>
      <c r="CF35" s="5" t="s">
        <v>131</v>
      </c>
      <c r="CG35" s="5">
        <v>5</v>
      </c>
      <c r="CH35" s="5">
        <v>5</v>
      </c>
      <c r="CI35" s="5" t="s">
        <v>131</v>
      </c>
      <c r="CJ35" s="5">
        <f t="shared" si="12"/>
        <v>10</v>
      </c>
      <c r="CK35" s="5">
        <f t="shared" si="13"/>
        <v>0</v>
      </c>
      <c r="CL35" s="5">
        <v>5</v>
      </c>
      <c r="CM35" s="5">
        <v>5</v>
      </c>
      <c r="CN35" s="5">
        <v>5</v>
      </c>
      <c r="CO35" s="5">
        <v>5</v>
      </c>
      <c r="CP35" s="5">
        <v>10</v>
      </c>
      <c r="CQ35" s="5">
        <f t="shared" si="14"/>
        <v>30</v>
      </c>
      <c r="CR35" s="5">
        <f t="shared" si="15"/>
        <v>2</v>
      </c>
      <c r="CS35" s="5">
        <f t="shared" si="16"/>
        <v>257</v>
      </c>
      <c r="CT35" s="5">
        <f t="shared" si="17"/>
        <v>2</v>
      </c>
      <c r="CU35" s="5">
        <v>10</v>
      </c>
      <c r="CV35" s="5" t="s">
        <v>131</v>
      </c>
      <c r="CW35" s="5" t="s">
        <v>131</v>
      </c>
      <c r="CX35" s="22">
        <v>5</v>
      </c>
      <c r="CY35" s="22" t="s">
        <v>131</v>
      </c>
      <c r="CZ35" s="22" t="s">
        <v>131</v>
      </c>
      <c r="DA35" s="22" t="s">
        <v>131</v>
      </c>
      <c r="DB35" s="22" t="s">
        <v>131</v>
      </c>
      <c r="DC35" s="22">
        <v>5</v>
      </c>
      <c r="DD35" s="22" t="s">
        <v>131</v>
      </c>
      <c r="DE35" s="22" t="s">
        <v>131</v>
      </c>
      <c r="DF35" s="22">
        <v>5</v>
      </c>
      <c r="DG35" s="22">
        <v>5</v>
      </c>
      <c r="DH35" s="22">
        <v>5</v>
      </c>
      <c r="DI35" s="22">
        <v>5</v>
      </c>
      <c r="DJ35" s="22">
        <v>5</v>
      </c>
      <c r="DK35" s="22">
        <v>5</v>
      </c>
      <c r="DL35" s="22">
        <v>5</v>
      </c>
      <c r="DM35" s="22">
        <v>5</v>
      </c>
      <c r="DN35" s="5">
        <f t="shared" si="18"/>
        <v>60</v>
      </c>
      <c r="DO35" s="5">
        <f t="shared" si="19"/>
        <v>1</v>
      </c>
      <c r="DP35" s="5" t="s">
        <v>131</v>
      </c>
      <c r="DQ35" s="5" t="s">
        <v>131</v>
      </c>
      <c r="DR35" s="5" t="s">
        <v>131</v>
      </c>
      <c r="DS35" s="5" t="s">
        <v>131</v>
      </c>
      <c r="DT35" s="5" t="s">
        <v>131</v>
      </c>
      <c r="DU35" s="5" t="s">
        <v>131</v>
      </c>
      <c r="DV35" s="5">
        <v>2</v>
      </c>
      <c r="DW35" s="5" t="s">
        <v>131</v>
      </c>
      <c r="DX35" s="5" t="s">
        <v>131</v>
      </c>
      <c r="DY35" s="5" t="s">
        <v>131</v>
      </c>
      <c r="DZ35" s="5">
        <v>3</v>
      </c>
      <c r="EA35" s="5">
        <v>4</v>
      </c>
      <c r="EB35" s="5">
        <v>5</v>
      </c>
      <c r="EC35" s="5" t="s">
        <v>131</v>
      </c>
      <c r="ED35" s="5" t="s">
        <v>131</v>
      </c>
      <c r="EE35" s="5" t="s">
        <v>131</v>
      </c>
      <c r="EF35" s="5" t="s">
        <v>131</v>
      </c>
      <c r="EG35" s="5" t="s">
        <v>131</v>
      </c>
      <c r="EH35" s="5" t="s">
        <v>131</v>
      </c>
      <c r="EI35" s="5" t="s">
        <v>131</v>
      </c>
      <c r="EJ35" s="5" t="s">
        <v>131</v>
      </c>
      <c r="EK35" s="5" t="s">
        <v>131</v>
      </c>
      <c r="EL35" s="5" t="s">
        <v>131</v>
      </c>
      <c r="EM35" s="5" t="s">
        <v>131</v>
      </c>
      <c r="EN35" s="5" t="s">
        <v>131</v>
      </c>
      <c r="EO35" s="5">
        <f t="shared" si="20"/>
        <v>14</v>
      </c>
      <c r="EP35" s="5">
        <f t="shared" si="21"/>
        <v>0</v>
      </c>
      <c r="EQ35" s="5" t="s">
        <v>131</v>
      </c>
      <c r="ER35" s="5">
        <v>5</v>
      </c>
      <c r="ES35" s="5" t="s">
        <v>131</v>
      </c>
      <c r="ET35" s="5">
        <v>5</v>
      </c>
      <c r="EU35" s="5">
        <f t="shared" si="22"/>
        <v>10</v>
      </c>
      <c r="EV35" s="5">
        <f t="shared" si="23"/>
        <v>1</v>
      </c>
      <c r="EW35" s="5">
        <v>5</v>
      </c>
      <c r="EX35" s="5">
        <v>5</v>
      </c>
      <c r="EY35" s="5">
        <v>5</v>
      </c>
      <c r="EZ35" s="5">
        <v>5</v>
      </c>
      <c r="FA35" s="22">
        <v>3</v>
      </c>
      <c r="FB35" s="5">
        <f t="shared" si="24"/>
        <v>23</v>
      </c>
      <c r="FC35" s="5">
        <f t="shared" si="25"/>
        <v>2</v>
      </c>
      <c r="FD35" s="5">
        <f t="shared" si="26"/>
        <v>437</v>
      </c>
      <c r="FE35" s="5">
        <f t="shared" si="27"/>
        <v>1</v>
      </c>
    </row>
    <row r="36" spans="1:161" ht="38.25" x14ac:dyDescent="0.2">
      <c r="A36" s="6" t="s">
        <v>235</v>
      </c>
      <c r="B36" s="6" t="s">
        <v>185</v>
      </c>
      <c r="C36" s="6" t="s">
        <v>353</v>
      </c>
      <c r="D36" s="5">
        <v>10</v>
      </c>
      <c r="E36" s="5">
        <v>10</v>
      </c>
      <c r="F36" s="5" t="s">
        <v>131</v>
      </c>
      <c r="G36" s="5">
        <v>2</v>
      </c>
      <c r="H36" s="5">
        <v>10</v>
      </c>
      <c r="I36" s="5">
        <v>10</v>
      </c>
      <c r="J36" s="5">
        <v>10</v>
      </c>
      <c r="K36" s="5" t="s">
        <v>131</v>
      </c>
      <c r="L36" s="5" t="s">
        <v>131</v>
      </c>
      <c r="M36" s="5" t="s">
        <v>131</v>
      </c>
      <c r="N36" s="5" t="s">
        <v>131</v>
      </c>
      <c r="O36" s="5">
        <f t="shared" ref="O36:O67" si="28">SUM(D36:N36)</f>
        <v>52</v>
      </c>
      <c r="P36" s="5">
        <f t="shared" ref="P36:P67" si="29">IF(O36&lt;O$164*0.3,0,IF(O36&lt;O$164*0.7,1,IF(O36=0,0,2)))</f>
        <v>1</v>
      </c>
      <c r="Q36" s="5">
        <v>5</v>
      </c>
      <c r="R36" s="5">
        <v>5</v>
      </c>
      <c r="S36" s="5">
        <v>5</v>
      </c>
      <c r="T36" s="5">
        <v>5</v>
      </c>
      <c r="U36" s="5">
        <v>5</v>
      </c>
      <c r="V36" s="5">
        <v>5</v>
      </c>
      <c r="W36" s="5">
        <v>5</v>
      </c>
      <c r="X36" s="5">
        <v>5</v>
      </c>
      <c r="Y36" s="5">
        <v>5</v>
      </c>
      <c r="Z36" s="5">
        <f t="shared" ref="Z36:Z67" si="30">SUM(Q36:Y36)</f>
        <v>45</v>
      </c>
      <c r="AA36" s="5">
        <f t="shared" ref="AA36:AA67" si="31">IF(Z36&lt;Z$164*0.3,0,IF(Z36&lt;Z$164*0.7,1,IF(Z36=0,0,2)))</f>
        <v>2</v>
      </c>
      <c r="AB36" s="5" t="s">
        <v>131</v>
      </c>
      <c r="AC36" s="5">
        <v>5</v>
      </c>
      <c r="AD36" s="5">
        <v>5</v>
      </c>
      <c r="AE36" s="5">
        <v>5</v>
      </c>
      <c r="AF36" s="5" t="s">
        <v>131</v>
      </c>
      <c r="AG36" s="5">
        <v>5</v>
      </c>
      <c r="AH36" s="5" t="s">
        <v>131</v>
      </c>
      <c r="AI36" s="5">
        <v>5</v>
      </c>
      <c r="AJ36" s="5" t="s">
        <v>131</v>
      </c>
      <c r="AK36" s="5" t="s">
        <v>131</v>
      </c>
      <c r="AL36" s="5">
        <f t="shared" ref="AL36:AL67" si="32">SUM(AB36:AK36)</f>
        <v>25</v>
      </c>
      <c r="AM36" s="5">
        <f t="shared" ref="AM36:AM67" si="33">IF(AL36&lt;AL$164*0.3,0,IF(AL36&lt;AL$164*0.7,1,IF(AL36=0,0,2)))</f>
        <v>1</v>
      </c>
      <c r="AN36" s="5">
        <v>5</v>
      </c>
      <c r="AO36" s="5">
        <v>5</v>
      </c>
      <c r="AP36" s="5">
        <v>5</v>
      </c>
      <c r="AQ36" s="5">
        <v>5</v>
      </c>
      <c r="AR36" s="5">
        <v>5</v>
      </c>
      <c r="AS36" s="5">
        <v>5</v>
      </c>
      <c r="AT36" s="5">
        <v>5</v>
      </c>
      <c r="AU36" s="5">
        <v>5</v>
      </c>
      <c r="AV36" s="5">
        <v>5</v>
      </c>
      <c r="AW36" s="5">
        <v>5</v>
      </c>
      <c r="AX36" s="5">
        <f t="shared" ref="AX36:AX67" si="34">SUM(AN36:AW36)</f>
        <v>50</v>
      </c>
      <c r="AY36" s="5">
        <f t="shared" ref="AY36:AY67" si="35">IF(AX36&lt;AX$164*0.3,0,IF(AX36&lt;AX$164*0.7,1,IF(AX36=0,0,2)))</f>
        <v>2</v>
      </c>
      <c r="AZ36" s="5">
        <v>5</v>
      </c>
      <c r="BA36" s="5">
        <v>5</v>
      </c>
      <c r="BB36" s="5">
        <v>5</v>
      </c>
      <c r="BC36" s="5">
        <v>5</v>
      </c>
      <c r="BD36" s="5">
        <v>5</v>
      </c>
      <c r="BE36" s="5">
        <v>5</v>
      </c>
      <c r="BF36" s="5">
        <v>5</v>
      </c>
      <c r="BG36" s="5" t="s">
        <v>131</v>
      </c>
      <c r="BH36" s="5" t="s">
        <v>131</v>
      </c>
      <c r="BI36" s="5">
        <v>5</v>
      </c>
      <c r="BJ36" s="5">
        <f t="shared" ref="BJ36:BJ67" si="36">SUM(AZ36:BH36,BI36)</f>
        <v>40</v>
      </c>
      <c r="BK36" s="5">
        <f t="shared" ref="BK36:BK67" si="37">IF(BJ36&lt;BJ$164*0.3,0,IF(BJ36&lt;BJ$164*0.7,1,IF(BJ36=0,0,2)))</f>
        <v>2</v>
      </c>
      <c r="BL36" s="5">
        <v>5</v>
      </c>
      <c r="BM36" s="5">
        <v>5</v>
      </c>
      <c r="BN36" s="5">
        <v>5</v>
      </c>
      <c r="BO36" s="5">
        <v>5</v>
      </c>
      <c r="BP36" s="5" t="s">
        <v>131</v>
      </c>
      <c r="BQ36" s="5" t="s">
        <v>131</v>
      </c>
      <c r="BR36" s="5">
        <v>5</v>
      </c>
      <c r="BS36" s="5"/>
      <c r="BT36" s="5">
        <v>2</v>
      </c>
      <c r="BU36" s="5">
        <v>5</v>
      </c>
      <c r="BV36" s="5" t="s">
        <v>131</v>
      </c>
      <c r="BW36" s="5">
        <v>5</v>
      </c>
      <c r="BX36" s="5">
        <f t="shared" ref="BX36:BX67" si="38">SUM(BL36:BU36,BV36,BW36)</f>
        <v>37</v>
      </c>
      <c r="BY36" s="5">
        <f t="shared" ref="BY36:BY67" si="39">IF(BX36&lt;BX$164*0.3,0,IF(BX36&lt;BX$164*0.7,1,IF(BX36=0,0,2)))</f>
        <v>1</v>
      </c>
      <c r="BZ36" s="5" t="s">
        <v>131</v>
      </c>
      <c r="CA36" s="5" t="s">
        <v>131</v>
      </c>
      <c r="CB36" s="5" t="s">
        <v>131</v>
      </c>
      <c r="CC36" s="5" t="s">
        <v>131</v>
      </c>
      <c r="CD36" s="5" t="s">
        <v>131</v>
      </c>
      <c r="CE36" s="5" t="s">
        <v>131</v>
      </c>
      <c r="CF36" s="5" t="s">
        <v>131</v>
      </c>
      <c r="CG36" s="5">
        <v>5</v>
      </c>
      <c r="CH36" s="5">
        <v>5</v>
      </c>
      <c r="CI36" s="5" t="s">
        <v>131</v>
      </c>
      <c r="CJ36" s="5">
        <f t="shared" ref="CJ36:CJ67" si="40">SUM(BZ36:CI36)</f>
        <v>10</v>
      </c>
      <c r="CK36" s="5">
        <f t="shared" ref="CK36:CK67" si="41">IF(CJ36&lt;CJ$164*0.3,0,IF(CJ36&lt;CJ$164*0.7,1,IF(CJ36=0,0,2)))</f>
        <v>0</v>
      </c>
      <c r="CL36" s="5">
        <v>5</v>
      </c>
      <c r="CM36" s="5">
        <v>5</v>
      </c>
      <c r="CN36" s="5">
        <v>5</v>
      </c>
      <c r="CO36" s="5">
        <v>5</v>
      </c>
      <c r="CP36" s="5">
        <v>2</v>
      </c>
      <c r="CQ36" s="5">
        <f t="shared" ref="CQ36:CQ67" si="42">SUM(CL36:CP36)</f>
        <v>22</v>
      </c>
      <c r="CR36" s="5">
        <f t="shared" ref="CR36:CR67" si="43">IF(CQ36&lt;CQ$164*0.3,0,IF(CQ36&lt;CQ$164*0.7,1,IF(CQ36=0,0,2)))</f>
        <v>2</v>
      </c>
      <c r="CS36" s="5">
        <f t="shared" ref="CS36:CS67" si="44">SUM(Z36,AL36,AX36,BJ36,BX36,CJ36,CQ36)</f>
        <v>229</v>
      </c>
      <c r="CT36" s="5">
        <f t="shared" ref="CT36:CT67" si="45">IF(CS36&lt;CS$164*0.3,0,IF(CS36&lt;CS$164*0.7,1,IF(CS36=0,0,2)))</f>
        <v>1</v>
      </c>
      <c r="CU36" s="5">
        <v>10</v>
      </c>
      <c r="CV36" s="5">
        <v>10</v>
      </c>
      <c r="CW36" s="5">
        <v>10</v>
      </c>
      <c r="CX36" s="22">
        <v>5</v>
      </c>
      <c r="CY36" s="22">
        <v>10</v>
      </c>
      <c r="CZ36" s="22" t="s">
        <v>131</v>
      </c>
      <c r="DA36" s="22">
        <v>5</v>
      </c>
      <c r="DB36" s="22">
        <v>10</v>
      </c>
      <c r="DC36" s="22">
        <v>5</v>
      </c>
      <c r="DD36" s="22">
        <v>10</v>
      </c>
      <c r="DE36" s="22" t="s">
        <v>131</v>
      </c>
      <c r="DF36" s="22">
        <v>5</v>
      </c>
      <c r="DG36" s="22">
        <v>5</v>
      </c>
      <c r="DH36" s="22">
        <v>5</v>
      </c>
      <c r="DI36" s="22">
        <v>5</v>
      </c>
      <c r="DJ36" s="22">
        <v>5</v>
      </c>
      <c r="DK36" s="22">
        <v>5</v>
      </c>
      <c r="DL36" s="22">
        <v>5</v>
      </c>
      <c r="DM36" s="22">
        <v>5</v>
      </c>
      <c r="DN36" s="5">
        <f t="shared" ref="DN36:DN67" si="46">SUM(CU36:DM36)</f>
        <v>115</v>
      </c>
      <c r="DO36" s="5">
        <f t="shared" ref="DO36:DO67" si="47">IF(DN36&lt;DN$164*0.3,0,IF(DN36&lt;DN$164*0.7,1,IF(DN36=0,0,2)))</f>
        <v>2</v>
      </c>
      <c r="DP36" s="5" t="s">
        <v>131</v>
      </c>
      <c r="DQ36" s="5" t="s">
        <v>131</v>
      </c>
      <c r="DR36" s="5" t="s">
        <v>131</v>
      </c>
      <c r="DS36" s="5" t="s">
        <v>131</v>
      </c>
      <c r="DT36" s="5" t="s">
        <v>131</v>
      </c>
      <c r="DU36" s="5" t="s">
        <v>131</v>
      </c>
      <c r="DV36" s="5">
        <v>2</v>
      </c>
      <c r="DW36" s="5" t="s">
        <v>131</v>
      </c>
      <c r="DX36" s="5" t="s">
        <v>131</v>
      </c>
      <c r="DY36" s="5" t="s">
        <v>131</v>
      </c>
      <c r="DZ36" s="5" t="s">
        <v>131</v>
      </c>
      <c r="EA36" s="5" t="s">
        <v>131</v>
      </c>
      <c r="EB36" s="5" t="s">
        <v>131</v>
      </c>
      <c r="EC36" s="5" t="s">
        <v>131</v>
      </c>
      <c r="ED36" s="5" t="s">
        <v>131</v>
      </c>
      <c r="EE36" s="5" t="s">
        <v>131</v>
      </c>
      <c r="EF36" s="5" t="s">
        <v>131</v>
      </c>
      <c r="EG36" s="5" t="s">
        <v>131</v>
      </c>
      <c r="EH36" s="5" t="s">
        <v>131</v>
      </c>
      <c r="EI36" s="5" t="s">
        <v>131</v>
      </c>
      <c r="EJ36" s="5" t="s">
        <v>131</v>
      </c>
      <c r="EK36" s="5">
        <v>1</v>
      </c>
      <c r="EL36" s="5" t="s">
        <v>131</v>
      </c>
      <c r="EM36" s="5" t="s">
        <v>131</v>
      </c>
      <c r="EN36" s="5" t="s">
        <v>131</v>
      </c>
      <c r="EO36" s="5">
        <f t="shared" ref="EO36:EO67" si="48">SUM(DP36:EN36)</f>
        <v>3</v>
      </c>
      <c r="EP36" s="5">
        <f t="shared" ref="EP36:EP67" si="49">IF(EO36&lt;EO$164*0.3,0,IF(EO36&lt;EO$164*0.7,1,IF(EO36=0,0,2)))</f>
        <v>0</v>
      </c>
      <c r="EQ36" s="5">
        <v>5</v>
      </c>
      <c r="ER36" s="5">
        <v>5</v>
      </c>
      <c r="ES36" s="5">
        <v>5</v>
      </c>
      <c r="ET36" s="5">
        <v>5</v>
      </c>
      <c r="EU36" s="5">
        <f t="shared" ref="EU36:EU67" si="50">SUM(EQ36:ET36)</f>
        <v>20</v>
      </c>
      <c r="EV36" s="5">
        <f t="shared" ref="EV36:EV67" si="51">IF(EU36&lt;EU$164*0.3,0,IF(EU36&lt;EU$164*0.7,1,IF(EU36=0,0,2)))</f>
        <v>2</v>
      </c>
      <c r="EW36" s="5">
        <v>5</v>
      </c>
      <c r="EX36" s="5">
        <v>5</v>
      </c>
      <c r="EY36" s="5">
        <v>5</v>
      </c>
      <c r="EZ36" s="5" t="s">
        <v>131</v>
      </c>
      <c r="FA36" s="22">
        <v>3</v>
      </c>
      <c r="FB36" s="5">
        <f t="shared" ref="FB36:FB67" si="52">SUM(EW36:FA36)</f>
        <v>18</v>
      </c>
      <c r="FC36" s="5">
        <f t="shared" ref="FC36:FC67" si="53">IF(FB36&lt;FB$164*0.3,0,IF(FB36&lt;FB$164*0.7,1,IF(FB36=0,0,2)))</f>
        <v>2</v>
      </c>
      <c r="FD36" s="5">
        <f t="shared" ref="FD36:FD67" si="54">SUM(O36,CS36,DN36,EO36,EU36,FB36)</f>
        <v>437</v>
      </c>
      <c r="FE36" s="5">
        <f t="shared" ref="FE36:FE67" si="55">IF(FD36&lt;FD$164*0.3,0,IF(FD36&lt;FD$164*0.7,1,IF(FD36=0,0,2)))</f>
        <v>1</v>
      </c>
    </row>
    <row r="37" spans="1:161" ht="38.25" x14ac:dyDescent="0.2">
      <c r="A37" s="6" t="s">
        <v>300</v>
      </c>
      <c r="B37" s="6" t="s">
        <v>183</v>
      </c>
      <c r="C37" s="6" t="s">
        <v>353</v>
      </c>
      <c r="D37" s="5">
        <v>10</v>
      </c>
      <c r="E37" s="5">
        <v>10</v>
      </c>
      <c r="F37" s="5">
        <v>2</v>
      </c>
      <c r="G37" s="5" t="s">
        <v>131</v>
      </c>
      <c r="H37" s="5">
        <v>5</v>
      </c>
      <c r="I37" s="5">
        <v>10</v>
      </c>
      <c r="J37" s="5">
        <v>10</v>
      </c>
      <c r="K37" s="5">
        <v>10</v>
      </c>
      <c r="L37" s="5" t="s">
        <v>131</v>
      </c>
      <c r="M37" s="5" t="s">
        <v>131</v>
      </c>
      <c r="N37" s="5" t="s">
        <v>131</v>
      </c>
      <c r="O37" s="5">
        <f t="shared" si="28"/>
        <v>57</v>
      </c>
      <c r="P37" s="5">
        <f t="shared" si="29"/>
        <v>1</v>
      </c>
      <c r="Q37" s="5">
        <v>5</v>
      </c>
      <c r="R37" s="5">
        <v>5</v>
      </c>
      <c r="S37" s="5">
        <v>5</v>
      </c>
      <c r="T37" s="5">
        <v>5</v>
      </c>
      <c r="U37" s="5">
        <v>5</v>
      </c>
      <c r="V37" s="5">
        <v>5</v>
      </c>
      <c r="W37" s="5">
        <v>5</v>
      </c>
      <c r="X37" s="5">
        <v>5</v>
      </c>
      <c r="Y37" s="5">
        <v>5</v>
      </c>
      <c r="Z37" s="5">
        <f t="shared" si="30"/>
        <v>45</v>
      </c>
      <c r="AA37" s="5">
        <f t="shared" si="31"/>
        <v>2</v>
      </c>
      <c r="AB37" s="5">
        <v>5</v>
      </c>
      <c r="AC37" s="5">
        <v>5</v>
      </c>
      <c r="AD37" s="5">
        <v>5</v>
      </c>
      <c r="AE37" s="5">
        <v>5</v>
      </c>
      <c r="AF37" s="5">
        <v>5</v>
      </c>
      <c r="AG37" s="5">
        <v>5</v>
      </c>
      <c r="AH37" s="5" t="s">
        <v>131</v>
      </c>
      <c r="AI37" s="5">
        <v>5</v>
      </c>
      <c r="AJ37" s="5">
        <v>5</v>
      </c>
      <c r="AK37" s="5">
        <v>5</v>
      </c>
      <c r="AL37" s="5">
        <f t="shared" si="32"/>
        <v>45</v>
      </c>
      <c r="AM37" s="5">
        <f t="shared" si="33"/>
        <v>2</v>
      </c>
      <c r="AN37" s="5" t="s">
        <v>131</v>
      </c>
      <c r="AO37" s="5" t="s">
        <v>131</v>
      </c>
      <c r="AP37" s="5">
        <v>5</v>
      </c>
      <c r="AQ37" s="5">
        <v>5</v>
      </c>
      <c r="AR37" s="5">
        <v>5</v>
      </c>
      <c r="AS37" s="5">
        <v>5</v>
      </c>
      <c r="AT37" s="5">
        <v>5</v>
      </c>
      <c r="AU37" s="5">
        <v>5</v>
      </c>
      <c r="AV37" s="5">
        <v>5</v>
      </c>
      <c r="AW37" s="5">
        <v>5</v>
      </c>
      <c r="AX37" s="5">
        <f t="shared" si="34"/>
        <v>40</v>
      </c>
      <c r="AY37" s="5">
        <f t="shared" si="35"/>
        <v>2</v>
      </c>
      <c r="AZ37" s="5">
        <v>5</v>
      </c>
      <c r="BA37" s="5">
        <v>5</v>
      </c>
      <c r="BB37" s="5">
        <v>5</v>
      </c>
      <c r="BC37" s="5">
        <v>5</v>
      </c>
      <c r="BD37" s="5">
        <v>5</v>
      </c>
      <c r="BE37" s="5">
        <v>5</v>
      </c>
      <c r="BF37" s="5">
        <v>5</v>
      </c>
      <c r="BG37" s="5" t="s">
        <v>131</v>
      </c>
      <c r="BH37" s="5" t="s">
        <v>131</v>
      </c>
      <c r="BI37" s="5">
        <v>5</v>
      </c>
      <c r="BJ37" s="5">
        <f t="shared" si="36"/>
        <v>40</v>
      </c>
      <c r="BK37" s="5">
        <f t="shared" si="37"/>
        <v>2</v>
      </c>
      <c r="BL37" s="5">
        <v>5</v>
      </c>
      <c r="BM37" s="5">
        <v>5</v>
      </c>
      <c r="BN37" s="5">
        <v>5</v>
      </c>
      <c r="BO37" s="5">
        <v>5</v>
      </c>
      <c r="BP37" s="5" t="s">
        <v>131</v>
      </c>
      <c r="BQ37" s="5" t="s">
        <v>131</v>
      </c>
      <c r="BR37" s="5">
        <v>5</v>
      </c>
      <c r="BS37" s="5"/>
      <c r="BT37" s="5">
        <v>2</v>
      </c>
      <c r="BU37" s="5" t="s">
        <v>131</v>
      </c>
      <c r="BV37" s="5" t="s">
        <v>131</v>
      </c>
      <c r="BW37" s="5">
        <v>5</v>
      </c>
      <c r="BX37" s="5">
        <f t="shared" si="38"/>
        <v>32</v>
      </c>
      <c r="BY37" s="5">
        <f t="shared" si="39"/>
        <v>1</v>
      </c>
      <c r="BZ37" s="5" t="s">
        <v>131</v>
      </c>
      <c r="CA37" s="5" t="s">
        <v>131</v>
      </c>
      <c r="CB37" s="5" t="s">
        <v>131</v>
      </c>
      <c r="CC37" s="5" t="s">
        <v>131</v>
      </c>
      <c r="CD37" s="5" t="s">
        <v>131</v>
      </c>
      <c r="CE37" s="5" t="s">
        <v>131</v>
      </c>
      <c r="CF37" s="5" t="s">
        <v>131</v>
      </c>
      <c r="CG37" s="5" t="s">
        <v>131</v>
      </c>
      <c r="CH37" s="5">
        <v>5</v>
      </c>
      <c r="CI37" s="5" t="s">
        <v>131</v>
      </c>
      <c r="CJ37" s="5">
        <f t="shared" si="40"/>
        <v>5</v>
      </c>
      <c r="CK37" s="5">
        <f t="shared" si="41"/>
        <v>0</v>
      </c>
      <c r="CL37" s="5">
        <v>5</v>
      </c>
      <c r="CM37" s="5">
        <v>5</v>
      </c>
      <c r="CN37" s="5">
        <v>5</v>
      </c>
      <c r="CO37" s="5">
        <v>5</v>
      </c>
      <c r="CP37" s="5">
        <v>7</v>
      </c>
      <c r="CQ37" s="5">
        <f t="shared" si="42"/>
        <v>27</v>
      </c>
      <c r="CR37" s="5">
        <f t="shared" si="43"/>
        <v>2</v>
      </c>
      <c r="CS37" s="5">
        <f t="shared" si="44"/>
        <v>234</v>
      </c>
      <c r="CT37" s="5">
        <f t="shared" si="45"/>
        <v>2</v>
      </c>
      <c r="CU37" s="5" t="s">
        <v>131</v>
      </c>
      <c r="CV37" s="5">
        <v>10</v>
      </c>
      <c r="CW37" s="5">
        <v>10</v>
      </c>
      <c r="CX37" s="22">
        <v>5</v>
      </c>
      <c r="CY37" s="22">
        <v>10</v>
      </c>
      <c r="CZ37" s="22" t="s">
        <v>131</v>
      </c>
      <c r="DA37" s="22">
        <v>5</v>
      </c>
      <c r="DB37" s="22" t="s">
        <v>131</v>
      </c>
      <c r="DC37" s="22">
        <v>5</v>
      </c>
      <c r="DD37" s="22" t="s">
        <v>131</v>
      </c>
      <c r="DE37" s="22" t="s">
        <v>131</v>
      </c>
      <c r="DF37" s="22">
        <v>5</v>
      </c>
      <c r="DG37" s="22">
        <v>5</v>
      </c>
      <c r="DH37" s="22">
        <v>5</v>
      </c>
      <c r="DI37" s="22">
        <v>5</v>
      </c>
      <c r="DJ37" s="22">
        <v>5</v>
      </c>
      <c r="DK37" s="22">
        <v>5</v>
      </c>
      <c r="DL37" s="22">
        <v>5</v>
      </c>
      <c r="DM37" s="22">
        <v>5</v>
      </c>
      <c r="DN37" s="5">
        <f t="shared" si="46"/>
        <v>85</v>
      </c>
      <c r="DO37" s="5">
        <f t="shared" si="47"/>
        <v>1</v>
      </c>
      <c r="DP37" s="5" t="s">
        <v>131</v>
      </c>
      <c r="DQ37" s="5" t="s">
        <v>131</v>
      </c>
      <c r="DR37" s="5" t="s">
        <v>131</v>
      </c>
      <c r="DS37" s="5" t="s">
        <v>131</v>
      </c>
      <c r="DT37" s="5" t="s">
        <v>131</v>
      </c>
      <c r="DU37" s="5" t="s">
        <v>131</v>
      </c>
      <c r="DV37" s="5" t="s">
        <v>131</v>
      </c>
      <c r="DW37" s="5" t="s">
        <v>131</v>
      </c>
      <c r="DX37" s="5" t="s">
        <v>131</v>
      </c>
      <c r="DY37" s="5" t="s">
        <v>131</v>
      </c>
      <c r="DZ37" s="5">
        <v>6</v>
      </c>
      <c r="EA37" s="5">
        <v>2</v>
      </c>
      <c r="EB37" s="5">
        <v>5</v>
      </c>
      <c r="EC37" s="5">
        <v>6</v>
      </c>
      <c r="ED37" s="5">
        <v>8</v>
      </c>
      <c r="EE37" s="5">
        <v>1</v>
      </c>
      <c r="EF37" s="5" t="s">
        <v>131</v>
      </c>
      <c r="EG37" s="5" t="s">
        <v>131</v>
      </c>
      <c r="EH37" s="5" t="s">
        <v>131</v>
      </c>
      <c r="EI37" s="5" t="s">
        <v>131</v>
      </c>
      <c r="EJ37" s="5" t="s">
        <v>131</v>
      </c>
      <c r="EK37" s="5" t="s">
        <v>131</v>
      </c>
      <c r="EL37" s="5" t="s">
        <v>131</v>
      </c>
      <c r="EM37" s="5" t="s">
        <v>131</v>
      </c>
      <c r="EN37" s="5" t="s">
        <v>131</v>
      </c>
      <c r="EO37" s="5">
        <f t="shared" si="48"/>
        <v>28</v>
      </c>
      <c r="EP37" s="5">
        <f t="shared" si="49"/>
        <v>0</v>
      </c>
      <c r="EQ37" s="5" t="s">
        <v>131</v>
      </c>
      <c r="ER37" s="5">
        <v>5</v>
      </c>
      <c r="ES37" s="5" t="s">
        <v>131</v>
      </c>
      <c r="ET37" s="5">
        <v>5</v>
      </c>
      <c r="EU37" s="5">
        <f t="shared" si="50"/>
        <v>10</v>
      </c>
      <c r="EV37" s="5">
        <f t="shared" si="51"/>
        <v>1</v>
      </c>
      <c r="EW37" s="5">
        <v>5</v>
      </c>
      <c r="EX37" s="5">
        <v>5</v>
      </c>
      <c r="EY37" s="5">
        <v>5</v>
      </c>
      <c r="EZ37" s="5" t="s">
        <v>131</v>
      </c>
      <c r="FA37" s="22">
        <v>3</v>
      </c>
      <c r="FB37" s="5">
        <f t="shared" si="52"/>
        <v>18</v>
      </c>
      <c r="FC37" s="5">
        <f t="shared" si="53"/>
        <v>2</v>
      </c>
      <c r="FD37" s="5">
        <f t="shared" si="54"/>
        <v>432</v>
      </c>
      <c r="FE37" s="5">
        <f t="shared" si="55"/>
        <v>1</v>
      </c>
    </row>
    <row r="38" spans="1:161" ht="38.25" x14ac:dyDescent="0.2">
      <c r="A38" s="6" t="s">
        <v>167</v>
      </c>
      <c r="B38" s="6" t="s">
        <v>164</v>
      </c>
      <c r="C38" s="6" t="s">
        <v>353</v>
      </c>
      <c r="D38" s="5">
        <v>10</v>
      </c>
      <c r="E38" s="5">
        <v>10</v>
      </c>
      <c r="F38" s="5" t="s">
        <v>131</v>
      </c>
      <c r="G38" s="5">
        <v>2</v>
      </c>
      <c r="H38" s="5">
        <v>7</v>
      </c>
      <c r="I38" s="5">
        <v>10</v>
      </c>
      <c r="J38" s="5">
        <v>10</v>
      </c>
      <c r="K38" s="5">
        <v>10</v>
      </c>
      <c r="L38" s="5">
        <v>3</v>
      </c>
      <c r="M38" s="5" t="s">
        <v>131</v>
      </c>
      <c r="N38" s="5">
        <v>1</v>
      </c>
      <c r="O38" s="5">
        <f t="shared" si="28"/>
        <v>63</v>
      </c>
      <c r="P38" s="5">
        <f t="shared" si="29"/>
        <v>1</v>
      </c>
      <c r="Q38" s="5">
        <v>5</v>
      </c>
      <c r="R38" s="5">
        <v>5</v>
      </c>
      <c r="S38" s="5">
        <v>5</v>
      </c>
      <c r="T38" s="5">
        <v>5</v>
      </c>
      <c r="U38" s="5" t="s">
        <v>131</v>
      </c>
      <c r="V38" s="5">
        <v>5</v>
      </c>
      <c r="W38" s="5">
        <v>5</v>
      </c>
      <c r="X38" s="5">
        <v>5</v>
      </c>
      <c r="Y38" s="5">
        <v>5</v>
      </c>
      <c r="Z38" s="5">
        <f t="shared" si="30"/>
        <v>40</v>
      </c>
      <c r="AA38" s="5">
        <f t="shared" si="31"/>
        <v>2</v>
      </c>
      <c r="AB38" s="5">
        <v>5</v>
      </c>
      <c r="AC38" s="5">
        <v>5</v>
      </c>
      <c r="AD38" s="5" t="s">
        <v>131</v>
      </c>
      <c r="AE38" s="5">
        <v>5</v>
      </c>
      <c r="AF38" s="5" t="s">
        <v>131</v>
      </c>
      <c r="AG38" s="5">
        <v>5</v>
      </c>
      <c r="AH38" s="5" t="s">
        <v>131</v>
      </c>
      <c r="AI38" s="5">
        <v>5</v>
      </c>
      <c r="AJ38" s="5">
        <v>5</v>
      </c>
      <c r="AK38" s="5">
        <v>5</v>
      </c>
      <c r="AL38" s="5">
        <f t="shared" si="32"/>
        <v>35</v>
      </c>
      <c r="AM38" s="5">
        <f t="shared" si="33"/>
        <v>2</v>
      </c>
      <c r="AN38" s="5">
        <v>5</v>
      </c>
      <c r="AO38" s="5">
        <v>5</v>
      </c>
      <c r="AP38" s="5">
        <v>5</v>
      </c>
      <c r="AQ38" s="5">
        <v>5</v>
      </c>
      <c r="AR38" s="5" t="s">
        <v>131</v>
      </c>
      <c r="AS38" s="5">
        <v>5</v>
      </c>
      <c r="AT38" s="5">
        <v>5</v>
      </c>
      <c r="AU38" s="5">
        <v>5</v>
      </c>
      <c r="AV38" s="5">
        <v>5</v>
      </c>
      <c r="AW38" s="5">
        <v>5</v>
      </c>
      <c r="AX38" s="5">
        <f t="shared" si="34"/>
        <v>45</v>
      </c>
      <c r="AY38" s="5">
        <f t="shared" si="35"/>
        <v>2</v>
      </c>
      <c r="AZ38" s="5">
        <v>5</v>
      </c>
      <c r="BA38" s="5">
        <v>5</v>
      </c>
      <c r="BB38" s="5">
        <v>5</v>
      </c>
      <c r="BC38" s="5">
        <v>5</v>
      </c>
      <c r="BD38" s="5">
        <v>5</v>
      </c>
      <c r="BE38" s="5">
        <v>5</v>
      </c>
      <c r="BF38" s="5">
        <v>5</v>
      </c>
      <c r="BG38" s="5" t="s">
        <v>131</v>
      </c>
      <c r="BH38" s="5" t="s">
        <v>131</v>
      </c>
      <c r="BI38" s="5">
        <v>5</v>
      </c>
      <c r="BJ38" s="5">
        <f t="shared" si="36"/>
        <v>40</v>
      </c>
      <c r="BK38" s="5">
        <f t="shared" si="37"/>
        <v>2</v>
      </c>
      <c r="BL38" s="5">
        <v>5</v>
      </c>
      <c r="BM38" s="5" t="s">
        <v>131</v>
      </c>
      <c r="BN38" s="5">
        <v>5</v>
      </c>
      <c r="BO38" s="5" t="s">
        <v>131</v>
      </c>
      <c r="BP38" s="5" t="s">
        <v>131</v>
      </c>
      <c r="BQ38" s="5" t="s">
        <v>131</v>
      </c>
      <c r="BR38" s="5">
        <v>5</v>
      </c>
      <c r="BS38" s="5"/>
      <c r="BT38" s="5">
        <v>1</v>
      </c>
      <c r="BU38" s="5">
        <v>5</v>
      </c>
      <c r="BV38" s="5" t="s">
        <v>131</v>
      </c>
      <c r="BW38" s="5">
        <v>5</v>
      </c>
      <c r="BX38" s="5">
        <f t="shared" si="38"/>
        <v>26</v>
      </c>
      <c r="BY38" s="5">
        <f t="shared" si="39"/>
        <v>1</v>
      </c>
      <c r="BZ38" s="5" t="s">
        <v>131</v>
      </c>
      <c r="CA38" s="5" t="s">
        <v>131</v>
      </c>
      <c r="CB38" s="5" t="s">
        <v>131</v>
      </c>
      <c r="CC38" s="5" t="s">
        <v>131</v>
      </c>
      <c r="CD38" s="5" t="s">
        <v>131</v>
      </c>
      <c r="CE38" s="5">
        <v>5</v>
      </c>
      <c r="CF38" s="5" t="s">
        <v>131</v>
      </c>
      <c r="CG38" s="5">
        <v>5</v>
      </c>
      <c r="CH38" s="5" t="s">
        <v>131</v>
      </c>
      <c r="CI38" s="5" t="s">
        <v>131</v>
      </c>
      <c r="CJ38" s="5">
        <f t="shared" si="40"/>
        <v>10</v>
      </c>
      <c r="CK38" s="5">
        <f t="shared" si="41"/>
        <v>0</v>
      </c>
      <c r="CL38" s="5">
        <v>5</v>
      </c>
      <c r="CM38" s="5">
        <v>5</v>
      </c>
      <c r="CN38" s="5">
        <v>5</v>
      </c>
      <c r="CO38" s="5">
        <v>5</v>
      </c>
      <c r="CP38" s="5">
        <v>10</v>
      </c>
      <c r="CQ38" s="5">
        <f t="shared" si="42"/>
        <v>30</v>
      </c>
      <c r="CR38" s="5">
        <f t="shared" si="43"/>
        <v>2</v>
      </c>
      <c r="CS38" s="5">
        <f t="shared" si="44"/>
        <v>226</v>
      </c>
      <c r="CT38" s="5">
        <f t="shared" si="45"/>
        <v>1</v>
      </c>
      <c r="CU38" s="5">
        <v>10</v>
      </c>
      <c r="CV38" s="5" t="s">
        <v>131</v>
      </c>
      <c r="CW38" s="5" t="s">
        <v>131</v>
      </c>
      <c r="CX38" s="22">
        <v>5</v>
      </c>
      <c r="CY38" s="22">
        <v>2</v>
      </c>
      <c r="CZ38" s="22">
        <v>2</v>
      </c>
      <c r="DA38" s="22">
        <v>5</v>
      </c>
      <c r="DB38" s="22">
        <v>10</v>
      </c>
      <c r="DC38" s="22">
        <v>5</v>
      </c>
      <c r="DD38" s="22">
        <v>10</v>
      </c>
      <c r="DE38" s="22">
        <v>7</v>
      </c>
      <c r="DF38" s="22">
        <v>5</v>
      </c>
      <c r="DG38" s="22">
        <v>5</v>
      </c>
      <c r="DH38" s="22">
        <v>5</v>
      </c>
      <c r="DI38" s="22">
        <v>5</v>
      </c>
      <c r="DJ38" s="22">
        <v>5</v>
      </c>
      <c r="DK38" s="22">
        <v>5</v>
      </c>
      <c r="DL38" s="22">
        <v>5</v>
      </c>
      <c r="DM38" s="22">
        <v>5</v>
      </c>
      <c r="DN38" s="5">
        <f t="shared" si="46"/>
        <v>96</v>
      </c>
      <c r="DO38" s="5">
        <f t="shared" si="47"/>
        <v>2</v>
      </c>
      <c r="DP38" s="5" t="s">
        <v>131</v>
      </c>
      <c r="DQ38" s="5" t="s">
        <v>131</v>
      </c>
      <c r="DR38" s="5" t="s">
        <v>131</v>
      </c>
      <c r="DS38" s="5" t="s">
        <v>131</v>
      </c>
      <c r="DT38" s="5" t="s">
        <v>131</v>
      </c>
      <c r="DU38" s="5" t="s">
        <v>131</v>
      </c>
      <c r="DV38" s="5">
        <v>2</v>
      </c>
      <c r="DW38" s="5" t="s">
        <v>131</v>
      </c>
      <c r="DX38" s="5" t="s">
        <v>131</v>
      </c>
      <c r="DY38" s="5" t="s">
        <v>131</v>
      </c>
      <c r="DZ38" s="5">
        <v>6</v>
      </c>
      <c r="EA38" s="5">
        <v>10</v>
      </c>
      <c r="EB38" s="5">
        <v>5</v>
      </c>
      <c r="EC38" s="5" t="s">
        <v>131</v>
      </c>
      <c r="ED38" s="5" t="s">
        <v>131</v>
      </c>
      <c r="EE38" s="5" t="s">
        <v>131</v>
      </c>
      <c r="EF38" s="5" t="s">
        <v>131</v>
      </c>
      <c r="EG38" s="5" t="s">
        <v>131</v>
      </c>
      <c r="EH38" s="5" t="s">
        <v>131</v>
      </c>
      <c r="EI38" s="5" t="s">
        <v>131</v>
      </c>
      <c r="EJ38" s="5" t="s">
        <v>131</v>
      </c>
      <c r="EK38" s="5" t="s">
        <v>131</v>
      </c>
      <c r="EL38" s="5" t="s">
        <v>131</v>
      </c>
      <c r="EM38" s="5" t="s">
        <v>131</v>
      </c>
      <c r="EN38" s="5" t="s">
        <v>131</v>
      </c>
      <c r="EO38" s="5">
        <f t="shared" si="48"/>
        <v>23</v>
      </c>
      <c r="EP38" s="5">
        <f t="shared" si="49"/>
        <v>0</v>
      </c>
      <c r="EQ38" s="5">
        <v>5</v>
      </c>
      <c r="ER38" s="5">
        <v>5</v>
      </c>
      <c r="ES38" s="5" t="s">
        <v>131</v>
      </c>
      <c r="ET38" s="5" t="s">
        <v>131</v>
      </c>
      <c r="EU38" s="5">
        <f t="shared" si="50"/>
        <v>10</v>
      </c>
      <c r="EV38" s="5">
        <f t="shared" si="51"/>
        <v>1</v>
      </c>
      <c r="EW38" s="5">
        <v>5</v>
      </c>
      <c r="EX38" s="5">
        <v>5</v>
      </c>
      <c r="EY38" s="5" t="s">
        <v>131</v>
      </c>
      <c r="EZ38" s="5" t="s">
        <v>131</v>
      </c>
      <c r="FA38" s="22">
        <v>3</v>
      </c>
      <c r="FB38" s="5">
        <f t="shared" si="52"/>
        <v>13</v>
      </c>
      <c r="FC38" s="5">
        <f t="shared" si="53"/>
        <v>1</v>
      </c>
      <c r="FD38" s="5">
        <f t="shared" si="54"/>
        <v>431</v>
      </c>
      <c r="FE38" s="5">
        <f t="shared" si="55"/>
        <v>1</v>
      </c>
    </row>
    <row r="39" spans="1:161" ht="25.5" x14ac:dyDescent="0.2">
      <c r="A39" s="6" t="s">
        <v>224</v>
      </c>
      <c r="B39" s="6" t="s">
        <v>248</v>
      </c>
      <c r="C39" s="6" t="s">
        <v>353</v>
      </c>
      <c r="D39" s="5">
        <v>10</v>
      </c>
      <c r="E39" s="5">
        <v>10</v>
      </c>
      <c r="F39" s="5">
        <v>10</v>
      </c>
      <c r="G39" s="5">
        <v>2</v>
      </c>
      <c r="H39" s="5">
        <v>7</v>
      </c>
      <c r="I39" s="5">
        <v>10</v>
      </c>
      <c r="J39" s="5">
        <v>10</v>
      </c>
      <c r="K39" s="5">
        <v>10</v>
      </c>
      <c r="L39" s="5" t="s">
        <v>131</v>
      </c>
      <c r="M39" s="5" t="s">
        <v>131</v>
      </c>
      <c r="N39" s="5" t="s">
        <v>131</v>
      </c>
      <c r="O39" s="5">
        <f t="shared" si="28"/>
        <v>69</v>
      </c>
      <c r="P39" s="5">
        <f t="shared" si="29"/>
        <v>1</v>
      </c>
      <c r="Q39" s="5">
        <v>5</v>
      </c>
      <c r="R39" s="5">
        <v>5</v>
      </c>
      <c r="S39" s="5">
        <v>5</v>
      </c>
      <c r="T39" s="5">
        <v>5</v>
      </c>
      <c r="U39" s="5">
        <v>5</v>
      </c>
      <c r="V39" s="5">
        <v>5</v>
      </c>
      <c r="W39" s="5">
        <v>5</v>
      </c>
      <c r="X39" s="5">
        <v>5</v>
      </c>
      <c r="Y39" s="5">
        <v>5</v>
      </c>
      <c r="Z39" s="5">
        <f t="shared" si="30"/>
        <v>45</v>
      </c>
      <c r="AA39" s="5">
        <f t="shared" si="31"/>
        <v>2</v>
      </c>
      <c r="AB39" s="5" t="s">
        <v>131</v>
      </c>
      <c r="AC39" s="5" t="s">
        <v>131</v>
      </c>
      <c r="AD39" s="5">
        <v>5</v>
      </c>
      <c r="AE39" s="5" t="s">
        <v>131</v>
      </c>
      <c r="AF39" s="5">
        <v>5</v>
      </c>
      <c r="AG39" s="5">
        <v>5</v>
      </c>
      <c r="AH39" s="5" t="s">
        <v>131</v>
      </c>
      <c r="AI39" s="5">
        <v>5</v>
      </c>
      <c r="AJ39" s="5">
        <v>5</v>
      </c>
      <c r="AK39" s="5">
        <v>5</v>
      </c>
      <c r="AL39" s="5">
        <f t="shared" si="32"/>
        <v>30</v>
      </c>
      <c r="AM39" s="5">
        <f t="shared" si="33"/>
        <v>1</v>
      </c>
      <c r="AN39" s="5" t="s">
        <v>131</v>
      </c>
      <c r="AO39" s="5">
        <v>5</v>
      </c>
      <c r="AP39" s="5">
        <v>5</v>
      </c>
      <c r="AQ39" s="5">
        <v>5</v>
      </c>
      <c r="AR39" s="5">
        <v>5</v>
      </c>
      <c r="AS39" s="5">
        <v>5</v>
      </c>
      <c r="AT39" s="5" t="s">
        <v>131</v>
      </c>
      <c r="AU39" s="5">
        <v>5</v>
      </c>
      <c r="AV39" s="5">
        <v>5</v>
      </c>
      <c r="AW39" s="5">
        <v>5</v>
      </c>
      <c r="AX39" s="5">
        <f t="shared" si="34"/>
        <v>40</v>
      </c>
      <c r="AY39" s="5">
        <f t="shared" si="35"/>
        <v>2</v>
      </c>
      <c r="AZ39" s="5">
        <v>5</v>
      </c>
      <c r="BA39" s="5" t="s">
        <v>131</v>
      </c>
      <c r="BB39" s="5">
        <v>5</v>
      </c>
      <c r="BC39" s="5">
        <v>5</v>
      </c>
      <c r="BD39" s="5">
        <v>5</v>
      </c>
      <c r="BE39" s="5">
        <v>5</v>
      </c>
      <c r="BF39" s="5">
        <v>5</v>
      </c>
      <c r="BG39" s="5" t="s">
        <v>131</v>
      </c>
      <c r="BH39" s="5">
        <v>5</v>
      </c>
      <c r="BI39" s="5">
        <v>5</v>
      </c>
      <c r="BJ39" s="5">
        <f t="shared" si="36"/>
        <v>40</v>
      </c>
      <c r="BK39" s="5">
        <f t="shared" si="37"/>
        <v>2</v>
      </c>
      <c r="BL39" s="5">
        <v>5</v>
      </c>
      <c r="BM39" s="5" t="s">
        <v>131</v>
      </c>
      <c r="BN39" s="5">
        <v>5</v>
      </c>
      <c r="BO39" s="5" t="s">
        <v>131</v>
      </c>
      <c r="BP39" s="5" t="s">
        <v>131</v>
      </c>
      <c r="BQ39" s="5" t="s">
        <v>131</v>
      </c>
      <c r="BR39" s="5">
        <v>5</v>
      </c>
      <c r="BS39" s="5"/>
      <c r="BT39" s="5">
        <v>2</v>
      </c>
      <c r="BU39" s="5">
        <v>5</v>
      </c>
      <c r="BV39" s="5" t="s">
        <v>131</v>
      </c>
      <c r="BW39" s="5">
        <v>5</v>
      </c>
      <c r="BX39" s="5">
        <f t="shared" si="38"/>
        <v>27</v>
      </c>
      <c r="BY39" s="5">
        <f t="shared" si="39"/>
        <v>1</v>
      </c>
      <c r="BZ39" s="5" t="s">
        <v>131</v>
      </c>
      <c r="CA39" s="5" t="s">
        <v>131</v>
      </c>
      <c r="CB39" s="5" t="s">
        <v>131</v>
      </c>
      <c r="CC39" s="5" t="s">
        <v>131</v>
      </c>
      <c r="CD39" s="5" t="s">
        <v>131</v>
      </c>
      <c r="CE39" s="5" t="s">
        <v>131</v>
      </c>
      <c r="CF39" s="5" t="s">
        <v>131</v>
      </c>
      <c r="CG39" s="5">
        <v>5</v>
      </c>
      <c r="CH39" s="5">
        <v>5</v>
      </c>
      <c r="CI39" s="5" t="s">
        <v>131</v>
      </c>
      <c r="CJ39" s="5">
        <f t="shared" si="40"/>
        <v>10</v>
      </c>
      <c r="CK39" s="5">
        <f t="shared" si="41"/>
        <v>0</v>
      </c>
      <c r="CL39" s="5">
        <v>5</v>
      </c>
      <c r="CM39" s="5">
        <v>5</v>
      </c>
      <c r="CN39" s="5">
        <v>5</v>
      </c>
      <c r="CO39" s="5">
        <v>5</v>
      </c>
      <c r="CP39" s="5">
        <v>10</v>
      </c>
      <c r="CQ39" s="5">
        <f t="shared" si="42"/>
        <v>30</v>
      </c>
      <c r="CR39" s="5">
        <f t="shared" si="43"/>
        <v>2</v>
      </c>
      <c r="CS39" s="5">
        <f t="shared" si="44"/>
        <v>222</v>
      </c>
      <c r="CT39" s="5">
        <f t="shared" si="45"/>
        <v>1</v>
      </c>
      <c r="CU39" s="5">
        <v>10</v>
      </c>
      <c r="CV39" s="5" t="s">
        <v>131</v>
      </c>
      <c r="CW39" s="5" t="s">
        <v>131</v>
      </c>
      <c r="CX39" s="22">
        <v>5</v>
      </c>
      <c r="CY39" s="22">
        <v>10</v>
      </c>
      <c r="CZ39" s="22" t="s">
        <v>131</v>
      </c>
      <c r="DA39" s="22">
        <v>5</v>
      </c>
      <c r="DB39" s="22">
        <v>10</v>
      </c>
      <c r="DC39" s="22">
        <v>5</v>
      </c>
      <c r="DD39" s="22">
        <v>10</v>
      </c>
      <c r="DE39" s="22" t="s">
        <v>131</v>
      </c>
      <c r="DF39" s="22">
        <v>5</v>
      </c>
      <c r="DG39" s="22">
        <v>5</v>
      </c>
      <c r="DH39" s="22">
        <v>5</v>
      </c>
      <c r="DI39" s="22">
        <v>5</v>
      </c>
      <c r="DJ39" s="22">
        <v>5</v>
      </c>
      <c r="DK39" s="22">
        <v>5</v>
      </c>
      <c r="DL39" s="22">
        <v>5</v>
      </c>
      <c r="DM39" s="22">
        <v>5</v>
      </c>
      <c r="DN39" s="5">
        <f t="shared" si="46"/>
        <v>95</v>
      </c>
      <c r="DO39" s="5">
        <f t="shared" si="47"/>
        <v>2</v>
      </c>
      <c r="DP39" s="5" t="s">
        <v>131</v>
      </c>
      <c r="DQ39" s="5" t="s">
        <v>131</v>
      </c>
      <c r="DR39" s="5" t="s">
        <v>131</v>
      </c>
      <c r="DS39" s="5" t="s">
        <v>131</v>
      </c>
      <c r="DT39" s="5" t="s">
        <v>131</v>
      </c>
      <c r="DU39" s="5" t="s">
        <v>131</v>
      </c>
      <c r="DV39" s="5">
        <v>2</v>
      </c>
      <c r="DW39" s="5" t="s">
        <v>131</v>
      </c>
      <c r="DX39" s="5" t="s">
        <v>131</v>
      </c>
      <c r="DY39" s="5" t="s">
        <v>131</v>
      </c>
      <c r="DZ39" s="5" t="s">
        <v>131</v>
      </c>
      <c r="EA39" s="5">
        <v>8</v>
      </c>
      <c r="EB39" s="5">
        <v>5</v>
      </c>
      <c r="EC39" s="5" t="s">
        <v>131</v>
      </c>
      <c r="ED39" s="5" t="s">
        <v>131</v>
      </c>
      <c r="EE39" s="5" t="s">
        <v>131</v>
      </c>
      <c r="EF39" s="5" t="s">
        <v>131</v>
      </c>
      <c r="EG39" s="5" t="s">
        <v>131</v>
      </c>
      <c r="EH39" s="5" t="s">
        <v>131</v>
      </c>
      <c r="EI39" s="5" t="s">
        <v>131</v>
      </c>
      <c r="EJ39" s="5" t="s">
        <v>131</v>
      </c>
      <c r="EK39" s="5" t="s">
        <v>131</v>
      </c>
      <c r="EL39" s="5" t="s">
        <v>131</v>
      </c>
      <c r="EM39" s="5" t="s">
        <v>131</v>
      </c>
      <c r="EN39" s="5" t="s">
        <v>131</v>
      </c>
      <c r="EO39" s="5">
        <f t="shared" si="48"/>
        <v>15</v>
      </c>
      <c r="EP39" s="5">
        <f t="shared" si="49"/>
        <v>0</v>
      </c>
      <c r="EQ39" s="5">
        <v>5</v>
      </c>
      <c r="ER39" s="5">
        <v>5</v>
      </c>
      <c r="ES39" s="5">
        <v>5</v>
      </c>
      <c r="ET39" s="5">
        <v>5</v>
      </c>
      <c r="EU39" s="5">
        <f t="shared" si="50"/>
        <v>20</v>
      </c>
      <c r="EV39" s="5">
        <f t="shared" si="51"/>
        <v>2</v>
      </c>
      <c r="EW39" s="5">
        <v>5</v>
      </c>
      <c r="EX39" s="5" t="s">
        <v>131</v>
      </c>
      <c r="EY39" s="5" t="s">
        <v>131</v>
      </c>
      <c r="EZ39" s="5" t="s">
        <v>131</v>
      </c>
      <c r="FA39" s="22">
        <v>3</v>
      </c>
      <c r="FB39" s="5">
        <f t="shared" si="52"/>
        <v>8</v>
      </c>
      <c r="FC39" s="5">
        <f t="shared" si="53"/>
        <v>1</v>
      </c>
      <c r="FD39" s="5">
        <f t="shared" si="54"/>
        <v>429</v>
      </c>
      <c r="FE39" s="5">
        <f t="shared" si="55"/>
        <v>1</v>
      </c>
    </row>
    <row r="40" spans="1:161" ht="38.25" x14ac:dyDescent="0.2">
      <c r="A40" s="6" t="s">
        <v>231</v>
      </c>
      <c r="B40" s="6" t="s">
        <v>248</v>
      </c>
      <c r="C40" s="6" t="s">
        <v>353</v>
      </c>
      <c r="D40" s="5">
        <v>7</v>
      </c>
      <c r="E40" s="5">
        <v>10</v>
      </c>
      <c r="F40" s="5">
        <v>10</v>
      </c>
      <c r="G40" s="5">
        <v>2</v>
      </c>
      <c r="H40" s="5">
        <v>7</v>
      </c>
      <c r="I40" s="5">
        <v>10</v>
      </c>
      <c r="J40" s="5">
        <v>5</v>
      </c>
      <c r="K40" s="5">
        <v>10</v>
      </c>
      <c r="L40" s="5" t="s">
        <v>131</v>
      </c>
      <c r="M40" s="5" t="s">
        <v>131</v>
      </c>
      <c r="N40" s="5">
        <v>1</v>
      </c>
      <c r="O40" s="5">
        <f t="shared" si="28"/>
        <v>62</v>
      </c>
      <c r="P40" s="5">
        <f t="shared" si="29"/>
        <v>1</v>
      </c>
      <c r="Q40" s="5">
        <v>5</v>
      </c>
      <c r="R40" s="5">
        <v>5</v>
      </c>
      <c r="S40" s="5" t="s">
        <v>131</v>
      </c>
      <c r="T40" s="5">
        <v>5</v>
      </c>
      <c r="U40" s="5">
        <v>5</v>
      </c>
      <c r="V40" s="5">
        <v>5</v>
      </c>
      <c r="W40" s="5">
        <v>5</v>
      </c>
      <c r="X40" s="5">
        <v>5</v>
      </c>
      <c r="Y40" s="5">
        <v>5</v>
      </c>
      <c r="Z40" s="5">
        <f t="shared" si="30"/>
        <v>40</v>
      </c>
      <c r="AA40" s="5">
        <f t="shared" si="31"/>
        <v>2</v>
      </c>
      <c r="AB40" s="5" t="s">
        <v>131</v>
      </c>
      <c r="AC40" s="5">
        <v>5</v>
      </c>
      <c r="AD40" s="5">
        <v>5</v>
      </c>
      <c r="AE40" s="5">
        <v>5</v>
      </c>
      <c r="AF40" s="5">
        <v>5</v>
      </c>
      <c r="AG40" s="5">
        <v>5</v>
      </c>
      <c r="AH40" s="5">
        <v>5</v>
      </c>
      <c r="AI40" s="5">
        <v>5</v>
      </c>
      <c r="AJ40" s="5">
        <v>5</v>
      </c>
      <c r="AK40" s="5">
        <v>5</v>
      </c>
      <c r="AL40" s="5">
        <f t="shared" si="32"/>
        <v>45</v>
      </c>
      <c r="AM40" s="5">
        <f t="shared" si="33"/>
        <v>2</v>
      </c>
      <c r="AN40" s="5">
        <v>5</v>
      </c>
      <c r="AO40" s="5">
        <v>5</v>
      </c>
      <c r="AP40" s="5">
        <v>5</v>
      </c>
      <c r="AQ40" s="5">
        <v>5</v>
      </c>
      <c r="AR40" s="5" t="s">
        <v>131</v>
      </c>
      <c r="AS40" s="5">
        <v>5</v>
      </c>
      <c r="AT40" s="5">
        <v>5</v>
      </c>
      <c r="AU40" s="5">
        <v>5</v>
      </c>
      <c r="AV40" s="5" t="s">
        <v>131</v>
      </c>
      <c r="AW40" s="5" t="s">
        <v>131</v>
      </c>
      <c r="AX40" s="5">
        <f t="shared" si="34"/>
        <v>35</v>
      </c>
      <c r="AY40" s="5">
        <f t="shared" si="35"/>
        <v>2</v>
      </c>
      <c r="AZ40" s="5">
        <v>5</v>
      </c>
      <c r="BA40" s="5">
        <v>5</v>
      </c>
      <c r="BB40" s="5">
        <v>5</v>
      </c>
      <c r="BC40" s="5">
        <v>5</v>
      </c>
      <c r="BD40" s="5" t="s">
        <v>131</v>
      </c>
      <c r="BE40" s="5">
        <v>5</v>
      </c>
      <c r="BF40" s="5" t="s">
        <v>131</v>
      </c>
      <c r="BG40" s="5" t="s">
        <v>131</v>
      </c>
      <c r="BH40" s="5" t="s">
        <v>131</v>
      </c>
      <c r="BI40" s="5">
        <v>5</v>
      </c>
      <c r="BJ40" s="5">
        <f t="shared" si="36"/>
        <v>30</v>
      </c>
      <c r="BK40" s="5">
        <f t="shared" si="37"/>
        <v>1</v>
      </c>
      <c r="BL40" s="5">
        <v>5</v>
      </c>
      <c r="BM40" s="5" t="s">
        <v>131</v>
      </c>
      <c r="BN40" s="5" t="s">
        <v>131</v>
      </c>
      <c r="BO40" s="5">
        <v>5</v>
      </c>
      <c r="BP40" s="5" t="s">
        <v>131</v>
      </c>
      <c r="BQ40" s="5">
        <v>5</v>
      </c>
      <c r="BR40" s="5">
        <v>5</v>
      </c>
      <c r="BS40" s="5"/>
      <c r="BT40" s="5">
        <v>1</v>
      </c>
      <c r="BU40" s="5">
        <v>5</v>
      </c>
      <c r="BV40" s="5" t="s">
        <v>131</v>
      </c>
      <c r="BW40" s="5">
        <v>5</v>
      </c>
      <c r="BX40" s="5">
        <f t="shared" si="38"/>
        <v>31</v>
      </c>
      <c r="BY40" s="5">
        <f t="shared" si="39"/>
        <v>1</v>
      </c>
      <c r="BZ40" s="5">
        <v>5</v>
      </c>
      <c r="CA40" s="5" t="s">
        <v>131</v>
      </c>
      <c r="CB40" s="5" t="s">
        <v>131</v>
      </c>
      <c r="CC40" s="5" t="s">
        <v>131</v>
      </c>
      <c r="CD40" s="5" t="s">
        <v>131</v>
      </c>
      <c r="CE40" s="5" t="s">
        <v>131</v>
      </c>
      <c r="CF40" s="5" t="s">
        <v>131</v>
      </c>
      <c r="CG40" s="5">
        <v>5</v>
      </c>
      <c r="CH40" s="5">
        <v>5</v>
      </c>
      <c r="CI40" s="5">
        <v>5</v>
      </c>
      <c r="CJ40" s="5">
        <f t="shared" si="40"/>
        <v>20</v>
      </c>
      <c r="CK40" s="5">
        <f t="shared" si="41"/>
        <v>1</v>
      </c>
      <c r="CL40" s="5">
        <v>5</v>
      </c>
      <c r="CM40" s="5">
        <v>5</v>
      </c>
      <c r="CN40" s="5">
        <v>5</v>
      </c>
      <c r="CO40" s="5">
        <v>5</v>
      </c>
      <c r="CP40" s="5">
        <v>10</v>
      </c>
      <c r="CQ40" s="5">
        <f t="shared" si="42"/>
        <v>30</v>
      </c>
      <c r="CR40" s="5">
        <f t="shared" si="43"/>
        <v>2</v>
      </c>
      <c r="CS40" s="5">
        <f t="shared" si="44"/>
        <v>231</v>
      </c>
      <c r="CT40" s="5">
        <f t="shared" si="45"/>
        <v>2</v>
      </c>
      <c r="CU40" s="5">
        <v>10</v>
      </c>
      <c r="CV40" s="5">
        <v>10</v>
      </c>
      <c r="CW40" s="5">
        <v>10</v>
      </c>
      <c r="CX40" s="22">
        <v>5</v>
      </c>
      <c r="CY40" s="22">
        <v>10</v>
      </c>
      <c r="CZ40" s="22" t="s">
        <v>131</v>
      </c>
      <c r="DA40" s="22" t="s">
        <v>131</v>
      </c>
      <c r="DB40" s="22" t="s">
        <v>131</v>
      </c>
      <c r="DC40" s="22">
        <v>5</v>
      </c>
      <c r="DD40" s="22" t="s">
        <v>131</v>
      </c>
      <c r="DE40" s="22" t="s">
        <v>131</v>
      </c>
      <c r="DF40" s="22">
        <v>5</v>
      </c>
      <c r="DG40" s="22">
        <v>5</v>
      </c>
      <c r="DH40" s="22">
        <v>5</v>
      </c>
      <c r="DI40" s="22">
        <v>5</v>
      </c>
      <c r="DJ40" s="22">
        <v>5</v>
      </c>
      <c r="DK40" s="22">
        <v>5</v>
      </c>
      <c r="DL40" s="22">
        <v>5</v>
      </c>
      <c r="DM40" s="22">
        <v>5</v>
      </c>
      <c r="DN40" s="5">
        <f t="shared" si="46"/>
        <v>90</v>
      </c>
      <c r="DO40" s="5">
        <f t="shared" si="47"/>
        <v>1</v>
      </c>
      <c r="DP40" s="5" t="s">
        <v>131</v>
      </c>
      <c r="DQ40" s="5" t="s">
        <v>131</v>
      </c>
      <c r="DR40" s="5" t="s">
        <v>131</v>
      </c>
      <c r="DS40" s="5" t="s">
        <v>131</v>
      </c>
      <c r="DT40" s="5" t="s">
        <v>131</v>
      </c>
      <c r="DU40" s="5" t="s">
        <v>131</v>
      </c>
      <c r="DV40" s="5" t="s">
        <v>131</v>
      </c>
      <c r="DW40" s="5" t="s">
        <v>131</v>
      </c>
      <c r="DX40" s="5" t="s">
        <v>131</v>
      </c>
      <c r="DY40" s="5" t="s">
        <v>131</v>
      </c>
      <c r="DZ40" s="5">
        <v>9</v>
      </c>
      <c r="EA40" s="5">
        <v>2</v>
      </c>
      <c r="EB40" s="5">
        <v>5</v>
      </c>
      <c r="EC40" s="5" t="s">
        <v>131</v>
      </c>
      <c r="ED40" s="5" t="s">
        <v>131</v>
      </c>
      <c r="EE40" s="5" t="s">
        <v>131</v>
      </c>
      <c r="EF40" s="5" t="s">
        <v>131</v>
      </c>
      <c r="EG40" s="5" t="s">
        <v>131</v>
      </c>
      <c r="EH40" s="5" t="s">
        <v>131</v>
      </c>
      <c r="EI40" s="5">
        <v>9</v>
      </c>
      <c r="EJ40" s="5">
        <v>2</v>
      </c>
      <c r="EK40" s="5">
        <v>5</v>
      </c>
      <c r="EL40" s="5" t="s">
        <v>131</v>
      </c>
      <c r="EM40" s="5" t="s">
        <v>131</v>
      </c>
      <c r="EN40" s="5">
        <v>1</v>
      </c>
      <c r="EO40" s="5">
        <f t="shared" si="48"/>
        <v>33</v>
      </c>
      <c r="EP40" s="5">
        <f t="shared" si="49"/>
        <v>0</v>
      </c>
      <c r="EQ40" s="5">
        <v>5</v>
      </c>
      <c r="ER40" s="5" t="s">
        <v>131</v>
      </c>
      <c r="ES40" s="5" t="s">
        <v>131</v>
      </c>
      <c r="ET40" s="5" t="s">
        <v>131</v>
      </c>
      <c r="EU40" s="5">
        <f t="shared" si="50"/>
        <v>5</v>
      </c>
      <c r="EV40" s="5">
        <f t="shared" si="51"/>
        <v>0</v>
      </c>
      <c r="EW40" s="5">
        <v>5</v>
      </c>
      <c r="EX40" s="5" t="s">
        <v>131</v>
      </c>
      <c r="EY40" s="5" t="s">
        <v>131</v>
      </c>
      <c r="EZ40" s="5" t="s">
        <v>131</v>
      </c>
      <c r="FA40" s="22">
        <v>3</v>
      </c>
      <c r="FB40" s="5">
        <f t="shared" si="52"/>
        <v>8</v>
      </c>
      <c r="FC40" s="5">
        <f t="shared" si="53"/>
        <v>1</v>
      </c>
      <c r="FD40" s="5">
        <f t="shared" si="54"/>
        <v>429</v>
      </c>
      <c r="FE40" s="5">
        <f t="shared" si="55"/>
        <v>1</v>
      </c>
    </row>
    <row r="41" spans="1:161" ht="25.5" x14ac:dyDescent="0.2">
      <c r="A41" s="6" t="s">
        <v>218</v>
      </c>
      <c r="B41" s="6" t="s">
        <v>210</v>
      </c>
      <c r="C41" s="6" t="s">
        <v>353</v>
      </c>
      <c r="D41" s="5">
        <v>10</v>
      </c>
      <c r="E41" s="5">
        <v>7</v>
      </c>
      <c r="F41" s="5">
        <v>2</v>
      </c>
      <c r="G41" s="5" t="s">
        <v>131</v>
      </c>
      <c r="H41" s="5">
        <v>7</v>
      </c>
      <c r="I41" s="5">
        <v>10</v>
      </c>
      <c r="J41" s="5">
        <v>10</v>
      </c>
      <c r="K41" s="5">
        <v>7</v>
      </c>
      <c r="L41" s="5" t="s">
        <v>131</v>
      </c>
      <c r="M41" s="5">
        <v>10</v>
      </c>
      <c r="N41" s="5">
        <v>5</v>
      </c>
      <c r="O41" s="5">
        <f t="shared" si="28"/>
        <v>68</v>
      </c>
      <c r="P41" s="5">
        <f t="shared" si="29"/>
        <v>1</v>
      </c>
      <c r="Q41" s="5">
        <v>5</v>
      </c>
      <c r="R41" s="5">
        <v>5</v>
      </c>
      <c r="S41" s="5">
        <v>5</v>
      </c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f t="shared" si="30"/>
        <v>45</v>
      </c>
      <c r="AA41" s="5">
        <f t="shared" si="31"/>
        <v>2</v>
      </c>
      <c r="AB41" s="5" t="s">
        <v>131</v>
      </c>
      <c r="AC41" s="5">
        <v>5</v>
      </c>
      <c r="AD41" s="5">
        <v>5</v>
      </c>
      <c r="AE41" s="5" t="s">
        <v>131</v>
      </c>
      <c r="AF41" s="5" t="s">
        <v>131</v>
      </c>
      <c r="AG41" s="5" t="s">
        <v>131</v>
      </c>
      <c r="AH41" s="5" t="s">
        <v>131</v>
      </c>
      <c r="AI41" s="5">
        <v>5</v>
      </c>
      <c r="AJ41" s="5">
        <v>5</v>
      </c>
      <c r="AK41" s="5" t="s">
        <v>131</v>
      </c>
      <c r="AL41" s="5">
        <f t="shared" si="32"/>
        <v>20</v>
      </c>
      <c r="AM41" s="5">
        <f t="shared" si="33"/>
        <v>1</v>
      </c>
      <c r="AN41" s="5">
        <v>5</v>
      </c>
      <c r="AO41" s="5">
        <v>5</v>
      </c>
      <c r="AP41" s="5">
        <v>5</v>
      </c>
      <c r="AQ41" s="5">
        <v>5</v>
      </c>
      <c r="AR41" s="5">
        <v>5</v>
      </c>
      <c r="AS41" s="5">
        <v>5</v>
      </c>
      <c r="AT41" s="5" t="s">
        <v>131</v>
      </c>
      <c r="AU41" s="5">
        <v>5</v>
      </c>
      <c r="AV41" s="5">
        <v>5</v>
      </c>
      <c r="AW41" s="5">
        <v>5</v>
      </c>
      <c r="AX41" s="5">
        <f t="shared" si="34"/>
        <v>45</v>
      </c>
      <c r="AY41" s="5">
        <f t="shared" si="35"/>
        <v>2</v>
      </c>
      <c r="AZ41" s="5">
        <v>5</v>
      </c>
      <c r="BA41" s="5">
        <v>5</v>
      </c>
      <c r="BB41" s="5">
        <v>5</v>
      </c>
      <c r="BC41" s="5">
        <v>5</v>
      </c>
      <c r="BD41" s="5">
        <v>5</v>
      </c>
      <c r="BE41" s="5">
        <v>5</v>
      </c>
      <c r="BF41" s="5">
        <v>5</v>
      </c>
      <c r="BG41" s="5">
        <v>5</v>
      </c>
      <c r="BH41" s="5" t="s">
        <v>131</v>
      </c>
      <c r="BI41" s="5">
        <v>5</v>
      </c>
      <c r="BJ41" s="5">
        <f t="shared" si="36"/>
        <v>45</v>
      </c>
      <c r="BK41" s="5">
        <f t="shared" si="37"/>
        <v>2</v>
      </c>
      <c r="BL41" s="5">
        <v>5</v>
      </c>
      <c r="BM41" s="5" t="s">
        <v>131</v>
      </c>
      <c r="BN41" s="5">
        <v>5</v>
      </c>
      <c r="BO41" s="5" t="s">
        <v>131</v>
      </c>
      <c r="BP41" s="5" t="s">
        <v>131</v>
      </c>
      <c r="BQ41" s="5">
        <v>5</v>
      </c>
      <c r="BR41" s="5">
        <v>5</v>
      </c>
      <c r="BS41" s="5"/>
      <c r="BT41" s="5">
        <v>1</v>
      </c>
      <c r="BU41" s="5">
        <v>5</v>
      </c>
      <c r="BV41" s="5" t="s">
        <v>131</v>
      </c>
      <c r="BW41" s="5">
        <v>5</v>
      </c>
      <c r="BX41" s="5">
        <f t="shared" si="38"/>
        <v>31</v>
      </c>
      <c r="BY41" s="5">
        <f t="shared" si="39"/>
        <v>1</v>
      </c>
      <c r="BZ41" s="5" t="s">
        <v>131</v>
      </c>
      <c r="CA41" s="5" t="s">
        <v>131</v>
      </c>
      <c r="CB41" s="5">
        <v>5</v>
      </c>
      <c r="CC41" s="5" t="s">
        <v>131</v>
      </c>
      <c r="CD41" s="5">
        <v>5</v>
      </c>
      <c r="CE41" s="5" t="s">
        <v>131</v>
      </c>
      <c r="CF41" s="5" t="s">
        <v>131</v>
      </c>
      <c r="CG41" s="5">
        <v>5</v>
      </c>
      <c r="CH41" s="5">
        <v>5</v>
      </c>
      <c r="CI41" s="5" t="s">
        <v>131</v>
      </c>
      <c r="CJ41" s="5">
        <f t="shared" si="40"/>
        <v>20</v>
      </c>
      <c r="CK41" s="5">
        <f t="shared" si="41"/>
        <v>1</v>
      </c>
      <c r="CL41" s="5">
        <v>5</v>
      </c>
      <c r="CM41" s="5">
        <v>5</v>
      </c>
      <c r="CN41" s="5">
        <v>5</v>
      </c>
      <c r="CO41" s="5">
        <v>5</v>
      </c>
      <c r="CP41" s="5">
        <v>10</v>
      </c>
      <c r="CQ41" s="5">
        <f t="shared" si="42"/>
        <v>30</v>
      </c>
      <c r="CR41" s="5">
        <f t="shared" si="43"/>
        <v>2</v>
      </c>
      <c r="CS41" s="5">
        <f t="shared" si="44"/>
        <v>236</v>
      </c>
      <c r="CT41" s="5">
        <f t="shared" si="45"/>
        <v>2</v>
      </c>
      <c r="CU41" s="5">
        <v>10</v>
      </c>
      <c r="CV41" s="5" t="s">
        <v>131</v>
      </c>
      <c r="CW41" s="5" t="s">
        <v>131</v>
      </c>
      <c r="CX41" s="22">
        <v>5</v>
      </c>
      <c r="CY41" s="22">
        <v>10</v>
      </c>
      <c r="CZ41" s="22" t="s">
        <v>131</v>
      </c>
      <c r="DA41" s="22" t="s">
        <v>131</v>
      </c>
      <c r="DB41" s="22">
        <v>7</v>
      </c>
      <c r="DC41" s="22">
        <v>5</v>
      </c>
      <c r="DD41" s="22">
        <v>10</v>
      </c>
      <c r="DE41" s="22" t="s">
        <v>131</v>
      </c>
      <c r="DF41" s="22">
        <v>5</v>
      </c>
      <c r="DG41" s="22">
        <v>5</v>
      </c>
      <c r="DH41" s="22">
        <v>5</v>
      </c>
      <c r="DI41" s="22">
        <v>5</v>
      </c>
      <c r="DJ41" s="22">
        <v>5</v>
      </c>
      <c r="DK41" s="22">
        <v>5</v>
      </c>
      <c r="DL41" s="22">
        <v>5</v>
      </c>
      <c r="DM41" s="22">
        <v>5</v>
      </c>
      <c r="DN41" s="5">
        <f t="shared" si="46"/>
        <v>87</v>
      </c>
      <c r="DO41" s="5">
        <f t="shared" si="47"/>
        <v>1</v>
      </c>
      <c r="DP41" s="5" t="s">
        <v>131</v>
      </c>
      <c r="DQ41" s="5" t="s">
        <v>131</v>
      </c>
      <c r="DR41" s="5" t="s">
        <v>131</v>
      </c>
      <c r="DS41" s="5" t="s">
        <v>131</v>
      </c>
      <c r="DT41" s="5" t="s">
        <v>131</v>
      </c>
      <c r="DU41" s="5" t="s">
        <v>131</v>
      </c>
      <c r="DV41" s="5" t="s">
        <v>131</v>
      </c>
      <c r="DW41" s="5" t="s">
        <v>131</v>
      </c>
      <c r="DX41" s="5" t="s">
        <v>131</v>
      </c>
      <c r="DY41" s="5" t="s">
        <v>131</v>
      </c>
      <c r="DZ41" s="5" t="s">
        <v>131</v>
      </c>
      <c r="EA41" s="5">
        <v>4</v>
      </c>
      <c r="EB41" s="5">
        <v>2</v>
      </c>
      <c r="EC41" s="5">
        <v>12</v>
      </c>
      <c r="ED41" s="5">
        <v>8</v>
      </c>
      <c r="EE41" s="5">
        <v>5</v>
      </c>
      <c r="EF41" s="5" t="s">
        <v>131</v>
      </c>
      <c r="EG41" s="5" t="s">
        <v>131</v>
      </c>
      <c r="EH41" s="5" t="s">
        <v>131</v>
      </c>
      <c r="EI41" s="5" t="s">
        <v>131</v>
      </c>
      <c r="EJ41" s="5" t="s">
        <v>131</v>
      </c>
      <c r="EK41" s="5" t="s">
        <v>131</v>
      </c>
      <c r="EL41" s="5" t="s">
        <v>131</v>
      </c>
      <c r="EM41" s="5" t="s">
        <v>131</v>
      </c>
      <c r="EN41" s="5" t="s">
        <v>131</v>
      </c>
      <c r="EO41" s="5">
        <f t="shared" si="48"/>
        <v>31</v>
      </c>
      <c r="EP41" s="5">
        <f t="shared" si="49"/>
        <v>0</v>
      </c>
      <c r="EQ41" s="5" t="s">
        <v>131</v>
      </c>
      <c r="ER41" s="5" t="s">
        <v>131</v>
      </c>
      <c r="ES41" s="5" t="s">
        <v>131</v>
      </c>
      <c r="ET41" s="5" t="s">
        <v>131</v>
      </c>
      <c r="EU41" s="5">
        <f t="shared" si="50"/>
        <v>0</v>
      </c>
      <c r="EV41" s="5">
        <f t="shared" si="51"/>
        <v>0</v>
      </c>
      <c r="EW41" s="5">
        <v>5</v>
      </c>
      <c r="EX41" s="5" t="s">
        <v>131</v>
      </c>
      <c r="EY41" s="5" t="s">
        <v>131</v>
      </c>
      <c r="EZ41" s="5" t="s">
        <v>131</v>
      </c>
      <c r="FA41" s="22" t="s">
        <v>131</v>
      </c>
      <c r="FB41" s="5">
        <f t="shared" si="52"/>
        <v>5</v>
      </c>
      <c r="FC41" s="5">
        <f t="shared" si="53"/>
        <v>0</v>
      </c>
      <c r="FD41" s="5">
        <f t="shared" si="54"/>
        <v>427</v>
      </c>
      <c r="FE41" s="5">
        <f t="shared" si="55"/>
        <v>1</v>
      </c>
    </row>
    <row r="42" spans="1:161" ht="25.5" x14ac:dyDescent="0.2">
      <c r="A42" s="6" t="s">
        <v>136</v>
      </c>
      <c r="B42" s="6" t="s">
        <v>247</v>
      </c>
      <c r="C42" s="6" t="s">
        <v>353</v>
      </c>
      <c r="D42" s="5">
        <v>7</v>
      </c>
      <c r="E42" s="5">
        <v>10</v>
      </c>
      <c r="F42" s="5" t="s">
        <v>131</v>
      </c>
      <c r="G42" s="5" t="s">
        <v>131</v>
      </c>
      <c r="H42" s="5">
        <v>10</v>
      </c>
      <c r="I42" s="5">
        <v>10</v>
      </c>
      <c r="J42" s="5">
        <v>10</v>
      </c>
      <c r="K42" s="5">
        <v>7</v>
      </c>
      <c r="L42" s="5" t="s">
        <v>131</v>
      </c>
      <c r="M42" s="5">
        <v>2</v>
      </c>
      <c r="N42" s="5">
        <v>5</v>
      </c>
      <c r="O42" s="5">
        <f t="shared" si="28"/>
        <v>61</v>
      </c>
      <c r="P42" s="5">
        <f t="shared" si="29"/>
        <v>1</v>
      </c>
      <c r="Q42" s="5">
        <v>5</v>
      </c>
      <c r="R42" s="5">
        <v>5</v>
      </c>
      <c r="S42" s="5">
        <v>5</v>
      </c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5">
        <f t="shared" si="30"/>
        <v>45</v>
      </c>
      <c r="AA42" s="5">
        <f t="shared" si="31"/>
        <v>2</v>
      </c>
      <c r="AB42" s="5" t="s">
        <v>131</v>
      </c>
      <c r="AC42" s="5">
        <v>5</v>
      </c>
      <c r="AD42" s="5">
        <v>5</v>
      </c>
      <c r="AE42" s="5">
        <v>5</v>
      </c>
      <c r="AF42" s="5" t="s">
        <v>131</v>
      </c>
      <c r="AG42" s="5">
        <v>5</v>
      </c>
      <c r="AH42" s="5" t="s">
        <v>131</v>
      </c>
      <c r="AI42" s="5">
        <v>5</v>
      </c>
      <c r="AJ42" s="5" t="s">
        <v>131</v>
      </c>
      <c r="AK42" s="5">
        <v>5</v>
      </c>
      <c r="AL42" s="5">
        <f t="shared" si="32"/>
        <v>30</v>
      </c>
      <c r="AM42" s="5">
        <f t="shared" si="33"/>
        <v>1</v>
      </c>
      <c r="AN42" s="5">
        <v>5</v>
      </c>
      <c r="AO42" s="5">
        <v>5</v>
      </c>
      <c r="AP42" s="5">
        <v>5</v>
      </c>
      <c r="AQ42" s="5">
        <v>5</v>
      </c>
      <c r="AR42" s="5" t="s">
        <v>131</v>
      </c>
      <c r="AS42" s="5">
        <v>5</v>
      </c>
      <c r="AT42" s="5">
        <v>5</v>
      </c>
      <c r="AU42" s="5">
        <v>5</v>
      </c>
      <c r="AV42" s="5" t="s">
        <v>131</v>
      </c>
      <c r="AW42" s="5">
        <v>5</v>
      </c>
      <c r="AX42" s="5">
        <f t="shared" si="34"/>
        <v>40</v>
      </c>
      <c r="AY42" s="5">
        <f t="shared" si="35"/>
        <v>2</v>
      </c>
      <c r="AZ42" s="5">
        <v>5</v>
      </c>
      <c r="BA42" s="5">
        <v>5</v>
      </c>
      <c r="BB42" s="5">
        <v>5</v>
      </c>
      <c r="BC42" s="5">
        <v>5</v>
      </c>
      <c r="BD42" s="5">
        <v>5</v>
      </c>
      <c r="BE42" s="5">
        <v>5</v>
      </c>
      <c r="BF42" s="5">
        <v>5</v>
      </c>
      <c r="BG42" s="5" t="s">
        <v>131</v>
      </c>
      <c r="BH42" s="5" t="s">
        <v>131</v>
      </c>
      <c r="BI42" s="5" t="s">
        <v>131</v>
      </c>
      <c r="BJ42" s="5">
        <f t="shared" si="36"/>
        <v>35</v>
      </c>
      <c r="BK42" s="5">
        <f t="shared" si="37"/>
        <v>2</v>
      </c>
      <c r="BL42" s="5">
        <v>5</v>
      </c>
      <c r="BM42" s="5" t="s">
        <v>131</v>
      </c>
      <c r="BN42" s="5">
        <v>5</v>
      </c>
      <c r="BO42" s="5" t="s">
        <v>131</v>
      </c>
      <c r="BP42" s="5" t="s">
        <v>131</v>
      </c>
      <c r="BQ42" s="5" t="s">
        <v>131</v>
      </c>
      <c r="BR42" s="5">
        <v>5</v>
      </c>
      <c r="BS42" s="5"/>
      <c r="BT42" s="5">
        <v>2</v>
      </c>
      <c r="BU42" s="5">
        <v>5</v>
      </c>
      <c r="BV42" s="5" t="s">
        <v>131</v>
      </c>
      <c r="BW42" s="5">
        <v>5</v>
      </c>
      <c r="BX42" s="5">
        <f t="shared" si="38"/>
        <v>27</v>
      </c>
      <c r="BY42" s="5">
        <f t="shared" si="39"/>
        <v>1</v>
      </c>
      <c r="BZ42" s="5">
        <v>5</v>
      </c>
      <c r="CA42" s="5" t="s">
        <v>131</v>
      </c>
      <c r="CB42" s="5" t="s">
        <v>131</v>
      </c>
      <c r="CC42" s="5" t="s">
        <v>131</v>
      </c>
      <c r="CD42" s="5" t="s">
        <v>131</v>
      </c>
      <c r="CE42" s="5" t="s">
        <v>131</v>
      </c>
      <c r="CF42" s="5" t="s">
        <v>131</v>
      </c>
      <c r="CG42" s="5">
        <v>5</v>
      </c>
      <c r="CH42" s="5" t="s">
        <v>131</v>
      </c>
      <c r="CI42" s="5" t="s">
        <v>131</v>
      </c>
      <c r="CJ42" s="5">
        <f t="shared" si="40"/>
        <v>10</v>
      </c>
      <c r="CK42" s="5">
        <f t="shared" si="41"/>
        <v>0</v>
      </c>
      <c r="CL42" s="5">
        <v>5</v>
      </c>
      <c r="CM42" s="5" t="s">
        <v>131</v>
      </c>
      <c r="CN42" s="5">
        <v>5</v>
      </c>
      <c r="CO42" s="5">
        <v>5</v>
      </c>
      <c r="CP42" s="5">
        <v>10</v>
      </c>
      <c r="CQ42" s="5">
        <f t="shared" si="42"/>
        <v>25</v>
      </c>
      <c r="CR42" s="5">
        <f t="shared" si="43"/>
        <v>2</v>
      </c>
      <c r="CS42" s="5">
        <f t="shared" si="44"/>
        <v>212</v>
      </c>
      <c r="CT42" s="5">
        <f t="shared" si="45"/>
        <v>1</v>
      </c>
      <c r="CU42" s="5">
        <v>10</v>
      </c>
      <c r="CV42" s="5">
        <v>10</v>
      </c>
      <c r="CW42" s="5">
        <v>10</v>
      </c>
      <c r="CX42" s="22">
        <v>5</v>
      </c>
      <c r="CY42" s="22">
        <v>10</v>
      </c>
      <c r="CZ42" s="22" t="s">
        <v>131</v>
      </c>
      <c r="DA42" s="22" t="s">
        <v>131</v>
      </c>
      <c r="DB42" s="22">
        <v>10</v>
      </c>
      <c r="DC42" s="22">
        <v>5</v>
      </c>
      <c r="DD42" s="22">
        <v>10</v>
      </c>
      <c r="DE42" s="22" t="s">
        <v>131</v>
      </c>
      <c r="DF42" s="22">
        <v>5</v>
      </c>
      <c r="DG42" s="22">
        <v>5</v>
      </c>
      <c r="DH42" s="22">
        <v>5</v>
      </c>
      <c r="DI42" s="22">
        <v>5</v>
      </c>
      <c r="DJ42" s="22">
        <v>5</v>
      </c>
      <c r="DK42" s="22">
        <v>5</v>
      </c>
      <c r="DL42" s="22">
        <v>5</v>
      </c>
      <c r="DM42" s="22">
        <v>5</v>
      </c>
      <c r="DN42" s="5">
        <f t="shared" si="46"/>
        <v>110</v>
      </c>
      <c r="DO42" s="5">
        <f t="shared" si="47"/>
        <v>2</v>
      </c>
      <c r="DP42" s="5" t="s">
        <v>131</v>
      </c>
      <c r="DQ42" s="5" t="s">
        <v>131</v>
      </c>
      <c r="DR42" s="5" t="s">
        <v>131</v>
      </c>
      <c r="DS42" s="5" t="s">
        <v>131</v>
      </c>
      <c r="DT42" s="5" t="s">
        <v>131</v>
      </c>
      <c r="DU42" s="5" t="s">
        <v>131</v>
      </c>
      <c r="DV42" s="5" t="s">
        <v>131</v>
      </c>
      <c r="DW42" s="5" t="s">
        <v>131</v>
      </c>
      <c r="DX42" s="5" t="s">
        <v>131</v>
      </c>
      <c r="DY42" s="5" t="s">
        <v>131</v>
      </c>
      <c r="DZ42" s="5" t="s">
        <v>131</v>
      </c>
      <c r="EA42" s="5">
        <v>10</v>
      </c>
      <c r="EB42" s="5">
        <v>5</v>
      </c>
      <c r="EC42" s="5" t="s">
        <v>131</v>
      </c>
      <c r="ED42" s="5">
        <v>10</v>
      </c>
      <c r="EE42" s="5" t="s">
        <v>131</v>
      </c>
      <c r="EF42" s="5" t="s">
        <v>131</v>
      </c>
      <c r="EG42" s="5" t="s">
        <v>131</v>
      </c>
      <c r="EH42" s="5" t="s">
        <v>131</v>
      </c>
      <c r="EI42" s="5" t="s">
        <v>131</v>
      </c>
      <c r="EJ42" s="5" t="s">
        <v>131</v>
      </c>
      <c r="EK42" s="5" t="s">
        <v>131</v>
      </c>
      <c r="EL42" s="5" t="s">
        <v>131</v>
      </c>
      <c r="EM42" s="5" t="s">
        <v>131</v>
      </c>
      <c r="EN42" s="5" t="s">
        <v>131</v>
      </c>
      <c r="EO42" s="5">
        <f t="shared" si="48"/>
        <v>25</v>
      </c>
      <c r="EP42" s="5">
        <f t="shared" si="49"/>
        <v>0</v>
      </c>
      <c r="EQ42" s="5" t="s">
        <v>131</v>
      </c>
      <c r="ER42" s="5">
        <v>5</v>
      </c>
      <c r="ES42" s="5" t="s">
        <v>131</v>
      </c>
      <c r="ET42" s="5" t="s">
        <v>131</v>
      </c>
      <c r="EU42" s="5">
        <f t="shared" si="50"/>
        <v>5</v>
      </c>
      <c r="EV42" s="5">
        <f t="shared" si="51"/>
        <v>0</v>
      </c>
      <c r="EW42" s="5">
        <v>5</v>
      </c>
      <c r="EX42" s="5">
        <v>5</v>
      </c>
      <c r="EY42" s="5" t="s">
        <v>131</v>
      </c>
      <c r="EZ42" s="5" t="s">
        <v>131</v>
      </c>
      <c r="FA42" s="22">
        <v>3</v>
      </c>
      <c r="FB42" s="5">
        <f t="shared" si="52"/>
        <v>13</v>
      </c>
      <c r="FC42" s="5">
        <f t="shared" si="53"/>
        <v>1</v>
      </c>
      <c r="FD42" s="5">
        <f t="shared" si="54"/>
        <v>426</v>
      </c>
      <c r="FE42" s="5">
        <f t="shared" si="55"/>
        <v>1</v>
      </c>
    </row>
    <row r="43" spans="1:161" ht="25.5" x14ac:dyDescent="0.2">
      <c r="A43" s="6" t="s">
        <v>285</v>
      </c>
      <c r="B43" s="6" t="s">
        <v>128</v>
      </c>
      <c r="C43" s="6" t="s">
        <v>353</v>
      </c>
      <c r="D43" s="5">
        <v>10</v>
      </c>
      <c r="E43" s="5">
        <v>7</v>
      </c>
      <c r="F43" s="5">
        <v>5</v>
      </c>
      <c r="G43" s="5">
        <v>2</v>
      </c>
      <c r="H43" s="5">
        <v>2</v>
      </c>
      <c r="I43" s="5">
        <v>7</v>
      </c>
      <c r="J43" s="5">
        <v>7</v>
      </c>
      <c r="K43" s="5">
        <v>7</v>
      </c>
      <c r="L43" s="5" t="s">
        <v>131</v>
      </c>
      <c r="M43" s="5" t="s">
        <v>131</v>
      </c>
      <c r="N43" s="5">
        <v>2</v>
      </c>
      <c r="O43" s="5">
        <f t="shared" si="28"/>
        <v>49</v>
      </c>
      <c r="P43" s="5">
        <f t="shared" si="29"/>
        <v>1</v>
      </c>
      <c r="Q43" s="5">
        <v>5</v>
      </c>
      <c r="R43" s="5">
        <v>5</v>
      </c>
      <c r="S43" s="5">
        <v>5</v>
      </c>
      <c r="T43" s="5">
        <v>5</v>
      </c>
      <c r="U43" s="5">
        <v>5</v>
      </c>
      <c r="V43" s="5">
        <v>5</v>
      </c>
      <c r="W43" s="5">
        <v>5</v>
      </c>
      <c r="X43" s="5">
        <v>5</v>
      </c>
      <c r="Y43" s="5">
        <v>5</v>
      </c>
      <c r="Z43" s="5">
        <f t="shared" si="30"/>
        <v>45</v>
      </c>
      <c r="AA43" s="5">
        <f t="shared" si="31"/>
        <v>2</v>
      </c>
      <c r="AB43" s="5" t="s">
        <v>131</v>
      </c>
      <c r="AC43" s="5">
        <v>5</v>
      </c>
      <c r="AD43" s="5">
        <v>5</v>
      </c>
      <c r="AE43" s="5">
        <v>5</v>
      </c>
      <c r="AF43" s="5" t="s">
        <v>131</v>
      </c>
      <c r="AG43" s="5">
        <v>5</v>
      </c>
      <c r="AH43" s="5" t="s">
        <v>131</v>
      </c>
      <c r="AI43" s="5" t="s">
        <v>131</v>
      </c>
      <c r="AJ43" s="5">
        <v>5</v>
      </c>
      <c r="AK43" s="5" t="s">
        <v>131</v>
      </c>
      <c r="AL43" s="5">
        <f t="shared" si="32"/>
        <v>25</v>
      </c>
      <c r="AM43" s="5">
        <f t="shared" si="33"/>
        <v>1</v>
      </c>
      <c r="AN43" s="5">
        <v>5</v>
      </c>
      <c r="AO43" s="5">
        <v>5</v>
      </c>
      <c r="AP43" s="5">
        <v>5</v>
      </c>
      <c r="AQ43" s="5">
        <v>5</v>
      </c>
      <c r="AR43" s="5">
        <v>5</v>
      </c>
      <c r="AS43" s="5">
        <v>5</v>
      </c>
      <c r="AT43" s="5">
        <v>5</v>
      </c>
      <c r="AU43" s="5" t="s">
        <v>131</v>
      </c>
      <c r="AV43" s="5">
        <v>5</v>
      </c>
      <c r="AW43" s="5">
        <v>5</v>
      </c>
      <c r="AX43" s="5">
        <f t="shared" si="34"/>
        <v>45</v>
      </c>
      <c r="AY43" s="5">
        <f t="shared" si="35"/>
        <v>2</v>
      </c>
      <c r="AZ43" s="5">
        <v>5</v>
      </c>
      <c r="BA43" s="5">
        <v>5</v>
      </c>
      <c r="BB43" s="5">
        <v>5</v>
      </c>
      <c r="BC43" s="5">
        <v>5</v>
      </c>
      <c r="BD43" s="5">
        <v>5</v>
      </c>
      <c r="BE43" s="5">
        <v>5</v>
      </c>
      <c r="BF43" s="5">
        <v>5</v>
      </c>
      <c r="BG43" s="5">
        <v>5</v>
      </c>
      <c r="BH43" s="5">
        <v>5</v>
      </c>
      <c r="BI43" s="5">
        <v>5</v>
      </c>
      <c r="BJ43" s="5">
        <f t="shared" si="36"/>
        <v>50</v>
      </c>
      <c r="BK43" s="5">
        <f t="shared" si="37"/>
        <v>2</v>
      </c>
      <c r="BL43" s="5">
        <v>5</v>
      </c>
      <c r="BM43" s="5">
        <v>5</v>
      </c>
      <c r="BN43" s="5">
        <v>5</v>
      </c>
      <c r="BO43" s="5">
        <v>5</v>
      </c>
      <c r="BP43" s="5" t="s">
        <v>131</v>
      </c>
      <c r="BQ43" s="5">
        <v>5</v>
      </c>
      <c r="BR43" s="5">
        <v>5</v>
      </c>
      <c r="BS43" s="5"/>
      <c r="BT43" s="5">
        <v>2</v>
      </c>
      <c r="BU43" s="5">
        <v>5</v>
      </c>
      <c r="BV43" s="5" t="s">
        <v>131</v>
      </c>
      <c r="BW43" s="5">
        <v>5</v>
      </c>
      <c r="BX43" s="5">
        <f t="shared" si="38"/>
        <v>42</v>
      </c>
      <c r="BY43" s="5">
        <f t="shared" si="39"/>
        <v>2</v>
      </c>
      <c r="BZ43" s="5" t="s">
        <v>131</v>
      </c>
      <c r="CA43" s="5" t="s">
        <v>131</v>
      </c>
      <c r="CB43" s="5">
        <v>5</v>
      </c>
      <c r="CC43" s="5" t="s">
        <v>131</v>
      </c>
      <c r="CD43" s="5" t="s">
        <v>131</v>
      </c>
      <c r="CE43" s="5" t="s">
        <v>131</v>
      </c>
      <c r="CF43" s="5" t="s">
        <v>131</v>
      </c>
      <c r="CG43" s="5">
        <v>5</v>
      </c>
      <c r="CH43" s="5">
        <v>5</v>
      </c>
      <c r="CI43" s="5">
        <v>5</v>
      </c>
      <c r="CJ43" s="5">
        <f t="shared" si="40"/>
        <v>20</v>
      </c>
      <c r="CK43" s="5">
        <f t="shared" si="41"/>
        <v>1</v>
      </c>
      <c r="CL43" s="5">
        <v>5</v>
      </c>
      <c r="CM43" s="5">
        <v>5</v>
      </c>
      <c r="CN43" s="5">
        <v>5</v>
      </c>
      <c r="CO43" s="5" t="s">
        <v>131</v>
      </c>
      <c r="CP43" s="5">
        <v>10</v>
      </c>
      <c r="CQ43" s="5">
        <f t="shared" si="42"/>
        <v>25</v>
      </c>
      <c r="CR43" s="5">
        <f t="shared" si="43"/>
        <v>2</v>
      </c>
      <c r="CS43" s="5">
        <f t="shared" si="44"/>
        <v>252</v>
      </c>
      <c r="CT43" s="5">
        <f t="shared" si="45"/>
        <v>2</v>
      </c>
      <c r="CU43" s="5">
        <v>10</v>
      </c>
      <c r="CV43" s="5">
        <v>10</v>
      </c>
      <c r="CW43" s="5">
        <v>10</v>
      </c>
      <c r="CX43" s="22">
        <v>5</v>
      </c>
      <c r="CY43" s="22">
        <v>10</v>
      </c>
      <c r="CZ43" s="22" t="s">
        <v>131</v>
      </c>
      <c r="DA43" s="22" t="s">
        <v>131</v>
      </c>
      <c r="DB43" s="22" t="s">
        <v>131</v>
      </c>
      <c r="DC43" s="22">
        <v>5</v>
      </c>
      <c r="DD43" s="22" t="s">
        <v>131</v>
      </c>
      <c r="DE43" s="22" t="s">
        <v>131</v>
      </c>
      <c r="DF43" s="22">
        <v>5</v>
      </c>
      <c r="DG43" s="22">
        <v>5</v>
      </c>
      <c r="DH43" s="22">
        <v>5</v>
      </c>
      <c r="DI43" s="22">
        <v>5</v>
      </c>
      <c r="DJ43" s="22">
        <v>5</v>
      </c>
      <c r="DK43" s="22">
        <v>5</v>
      </c>
      <c r="DL43" s="22">
        <v>5</v>
      </c>
      <c r="DM43" s="22">
        <v>5</v>
      </c>
      <c r="DN43" s="5">
        <f t="shared" si="46"/>
        <v>90</v>
      </c>
      <c r="DO43" s="5">
        <f t="shared" si="47"/>
        <v>1</v>
      </c>
      <c r="DP43" s="5" t="s">
        <v>131</v>
      </c>
      <c r="DQ43" s="5" t="s">
        <v>131</v>
      </c>
      <c r="DR43" s="5" t="s">
        <v>131</v>
      </c>
      <c r="DS43" s="5" t="s">
        <v>131</v>
      </c>
      <c r="DT43" s="5" t="s">
        <v>131</v>
      </c>
      <c r="DU43" s="5" t="s">
        <v>131</v>
      </c>
      <c r="DV43" s="5">
        <v>5</v>
      </c>
      <c r="DW43" s="5" t="s">
        <v>131</v>
      </c>
      <c r="DX43" s="5" t="s">
        <v>131</v>
      </c>
      <c r="DY43" s="5" t="s">
        <v>131</v>
      </c>
      <c r="DZ43" s="5" t="s">
        <v>131</v>
      </c>
      <c r="EA43" s="5">
        <v>4</v>
      </c>
      <c r="EB43" s="5">
        <v>2</v>
      </c>
      <c r="EC43" s="5" t="s">
        <v>131</v>
      </c>
      <c r="ED43" s="5" t="s">
        <v>131</v>
      </c>
      <c r="EE43" s="5" t="s">
        <v>131</v>
      </c>
      <c r="EF43" s="5" t="s">
        <v>131</v>
      </c>
      <c r="EG43" s="5" t="s">
        <v>131</v>
      </c>
      <c r="EH43" s="5" t="s">
        <v>131</v>
      </c>
      <c r="EI43" s="5" t="s">
        <v>131</v>
      </c>
      <c r="EJ43" s="5" t="s">
        <v>131</v>
      </c>
      <c r="EK43" s="5" t="s">
        <v>131</v>
      </c>
      <c r="EL43" s="5" t="s">
        <v>131</v>
      </c>
      <c r="EM43" s="5" t="s">
        <v>131</v>
      </c>
      <c r="EN43" s="5" t="s">
        <v>131</v>
      </c>
      <c r="EO43" s="5">
        <f t="shared" si="48"/>
        <v>11</v>
      </c>
      <c r="EP43" s="5">
        <f t="shared" si="49"/>
        <v>0</v>
      </c>
      <c r="EQ43" s="5" t="s">
        <v>131</v>
      </c>
      <c r="ER43" s="5">
        <v>5</v>
      </c>
      <c r="ES43" s="5">
        <v>5</v>
      </c>
      <c r="ET43" s="5">
        <v>5</v>
      </c>
      <c r="EU43" s="5">
        <f t="shared" si="50"/>
        <v>15</v>
      </c>
      <c r="EV43" s="5">
        <f t="shared" si="51"/>
        <v>2</v>
      </c>
      <c r="EW43" s="5">
        <v>5</v>
      </c>
      <c r="EX43" s="5" t="s">
        <v>131</v>
      </c>
      <c r="EY43" s="5" t="s">
        <v>131</v>
      </c>
      <c r="EZ43" s="5" t="s">
        <v>131</v>
      </c>
      <c r="FA43" s="22">
        <v>3</v>
      </c>
      <c r="FB43" s="5">
        <f t="shared" si="52"/>
        <v>8</v>
      </c>
      <c r="FC43" s="5">
        <f t="shared" si="53"/>
        <v>1</v>
      </c>
      <c r="FD43" s="5">
        <f t="shared" si="54"/>
        <v>425</v>
      </c>
      <c r="FE43" s="5">
        <f t="shared" si="55"/>
        <v>1</v>
      </c>
    </row>
    <row r="44" spans="1:161" ht="25.5" x14ac:dyDescent="0.2">
      <c r="A44" s="6" t="s">
        <v>206</v>
      </c>
      <c r="B44" s="6" t="s">
        <v>203</v>
      </c>
      <c r="C44" s="6" t="s">
        <v>353</v>
      </c>
      <c r="D44" s="5">
        <v>10</v>
      </c>
      <c r="E44" s="5">
        <v>10</v>
      </c>
      <c r="F44" s="5" t="s">
        <v>131</v>
      </c>
      <c r="G44" s="5" t="s">
        <v>131</v>
      </c>
      <c r="H44" s="5">
        <v>7</v>
      </c>
      <c r="I44" s="5">
        <v>10</v>
      </c>
      <c r="J44" s="5">
        <v>10</v>
      </c>
      <c r="K44" s="5">
        <v>2</v>
      </c>
      <c r="L44" s="5" t="s">
        <v>131</v>
      </c>
      <c r="M44" s="5" t="s">
        <v>131</v>
      </c>
      <c r="N44" s="5">
        <v>1</v>
      </c>
      <c r="O44" s="5">
        <f t="shared" si="28"/>
        <v>50</v>
      </c>
      <c r="P44" s="5">
        <f t="shared" si="29"/>
        <v>1</v>
      </c>
      <c r="Q44" s="5">
        <v>5</v>
      </c>
      <c r="R44" s="5">
        <v>5</v>
      </c>
      <c r="S44" s="5">
        <v>5</v>
      </c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f t="shared" si="30"/>
        <v>45</v>
      </c>
      <c r="AA44" s="5">
        <f t="shared" si="31"/>
        <v>2</v>
      </c>
      <c r="AB44" s="5" t="s">
        <v>131</v>
      </c>
      <c r="AC44" s="5">
        <v>5</v>
      </c>
      <c r="AD44" s="5">
        <v>5</v>
      </c>
      <c r="AE44" s="5">
        <v>5</v>
      </c>
      <c r="AF44" s="5" t="s">
        <v>131</v>
      </c>
      <c r="AG44" s="5">
        <v>5</v>
      </c>
      <c r="AH44" s="5" t="s">
        <v>131</v>
      </c>
      <c r="AI44" s="5">
        <v>5</v>
      </c>
      <c r="AJ44" s="5">
        <v>5</v>
      </c>
      <c r="AK44" s="5" t="s">
        <v>131</v>
      </c>
      <c r="AL44" s="5">
        <f t="shared" si="32"/>
        <v>30</v>
      </c>
      <c r="AM44" s="5">
        <f t="shared" si="33"/>
        <v>1</v>
      </c>
      <c r="AN44" s="5">
        <v>5</v>
      </c>
      <c r="AO44" s="5" t="s">
        <v>131</v>
      </c>
      <c r="AP44" s="5">
        <v>5</v>
      </c>
      <c r="AQ44" s="5">
        <v>5</v>
      </c>
      <c r="AR44" s="5" t="s">
        <v>131</v>
      </c>
      <c r="AS44" s="5">
        <v>5</v>
      </c>
      <c r="AT44" s="5">
        <v>5</v>
      </c>
      <c r="AU44" s="5" t="s">
        <v>131</v>
      </c>
      <c r="AV44" s="5" t="s">
        <v>131</v>
      </c>
      <c r="AW44" s="5">
        <v>5</v>
      </c>
      <c r="AX44" s="5">
        <f t="shared" si="34"/>
        <v>30</v>
      </c>
      <c r="AY44" s="5">
        <f t="shared" si="35"/>
        <v>1</v>
      </c>
      <c r="AZ44" s="5">
        <v>5</v>
      </c>
      <c r="BA44" s="5">
        <v>5</v>
      </c>
      <c r="BB44" s="5">
        <v>5</v>
      </c>
      <c r="BC44" s="5">
        <v>5</v>
      </c>
      <c r="BD44" s="5">
        <v>5</v>
      </c>
      <c r="BE44" s="5">
        <v>5</v>
      </c>
      <c r="BF44" s="5">
        <v>5</v>
      </c>
      <c r="BG44" s="5">
        <v>5</v>
      </c>
      <c r="BH44" s="5">
        <v>5</v>
      </c>
      <c r="BI44" s="5">
        <v>5</v>
      </c>
      <c r="BJ44" s="5">
        <f t="shared" si="36"/>
        <v>50</v>
      </c>
      <c r="BK44" s="5">
        <f t="shared" si="37"/>
        <v>2</v>
      </c>
      <c r="BL44" s="5">
        <v>5</v>
      </c>
      <c r="BM44" s="5" t="s">
        <v>131</v>
      </c>
      <c r="BN44" s="5">
        <v>5</v>
      </c>
      <c r="BO44" s="5">
        <v>5</v>
      </c>
      <c r="BP44" s="5" t="s">
        <v>131</v>
      </c>
      <c r="BQ44" s="5" t="s">
        <v>131</v>
      </c>
      <c r="BR44" s="5">
        <v>5</v>
      </c>
      <c r="BS44" s="5"/>
      <c r="BT44" s="5">
        <v>2</v>
      </c>
      <c r="BU44" s="5">
        <v>5</v>
      </c>
      <c r="BV44" s="5" t="s">
        <v>131</v>
      </c>
      <c r="BW44" s="5" t="s">
        <v>131</v>
      </c>
      <c r="BX44" s="5">
        <f t="shared" si="38"/>
        <v>27</v>
      </c>
      <c r="BY44" s="5">
        <f t="shared" si="39"/>
        <v>1</v>
      </c>
      <c r="BZ44" s="5" t="s">
        <v>131</v>
      </c>
      <c r="CA44" s="5" t="s">
        <v>131</v>
      </c>
      <c r="CB44" s="5" t="s">
        <v>131</v>
      </c>
      <c r="CC44" s="5" t="s">
        <v>131</v>
      </c>
      <c r="CD44" s="5">
        <v>5</v>
      </c>
      <c r="CE44" s="5" t="s">
        <v>131</v>
      </c>
      <c r="CF44" s="5" t="s">
        <v>131</v>
      </c>
      <c r="CG44" s="5">
        <v>5</v>
      </c>
      <c r="CH44" s="5">
        <v>5</v>
      </c>
      <c r="CI44" s="5">
        <v>5</v>
      </c>
      <c r="CJ44" s="5">
        <f t="shared" si="40"/>
        <v>20</v>
      </c>
      <c r="CK44" s="5">
        <f t="shared" si="41"/>
        <v>1</v>
      </c>
      <c r="CL44" s="5">
        <v>5</v>
      </c>
      <c r="CM44" s="5">
        <v>5</v>
      </c>
      <c r="CN44" s="5">
        <v>5</v>
      </c>
      <c r="CO44" s="5" t="s">
        <v>131</v>
      </c>
      <c r="CP44" s="5">
        <v>10</v>
      </c>
      <c r="CQ44" s="5">
        <f t="shared" si="42"/>
        <v>25</v>
      </c>
      <c r="CR44" s="5">
        <f t="shared" si="43"/>
        <v>2</v>
      </c>
      <c r="CS44" s="5">
        <f t="shared" si="44"/>
        <v>227</v>
      </c>
      <c r="CT44" s="5">
        <f t="shared" si="45"/>
        <v>1</v>
      </c>
      <c r="CU44" s="5">
        <v>10</v>
      </c>
      <c r="CV44" s="5" t="s">
        <v>131</v>
      </c>
      <c r="CW44" s="5" t="s">
        <v>131</v>
      </c>
      <c r="CX44" s="22">
        <v>5</v>
      </c>
      <c r="CY44" s="22">
        <v>10</v>
      </c>
      <c r="CZ44" s="22" t="s">
        <v>131</v>
      </c>
      <c r="DA44" s="22" t="s">
        <v>131</v>
      </c>
      <c r="DB44" s="22">
        <v>10</v>
      </c>
      <c r="DC44" s="22">
        <v>5</v>
      </c>
      <c r="DD44" s="22">
        <v>10</v>
      </c>
      <c r="DE44" s="22" t="s">
        <v>131</v>
      </c>
      <c r="DF44" s="22">
        <v>5</v>
      </c>
      <c r="DG44" s="22">
        <v>5</v>
      </c>
      <c r="DH44" s="22">
        <v>5</v>
      </c>
      <c r="DI44" s="22">
        <v>5</v>
      </c>
      <c r="DJ44" s="22">
        <v>5</v>
      </c>
      <c r="DK44" s="22">
        <v>5</v>
      </c>
      <c r="DL44" s="22">
        <v>5</v>
      </c>
      <c r="DM44" s="22">
        <v>5</v>
      </c>
      <c r="DN44" s="5">
        <f t="shared" si="46"/>
        <v>90</v>
      </c>
      <c r="DO44" s="5">
        <f t="shared" si="47"/>
        <v>1</v>
      </c>
      <c r="DP44" s="5" t="s">
        <v>131</v>
      </c>
      <c r="DQ44" s="5" t="s">
        <v>131</v>
      </c>
      <c r="DR44" s="5" t="s">
        <v>131</v>
      </c>
      <c r="DS44" s="5" t="s">
        <v>131</v>
      </c>
      <c r="DT44" s="5" t="s">
        <v>131</v>
      </c>
      <c r="DU44" s="5" t="s">
        <v>131</v>
      </c>
      <c r="DV44" s="5">
        <v>2</v>
      </c>
      <c r="DW44" s="5" t="s">
        <v>131</v>
      </c>
      <c r="DX44" s="5" t="s">
        <v>131</v>
      </c>
      <c r="DY44" s="5" t="s">
        <v>131</v>
      </c>
      <c r="DZ44" s="5">
        <v>3</v>
      </c>
      <c r="EA44" s="5">
        <v>6</v>
      </c>
      <c r="EB44" s="5">
        <v>1</v>
      </c>
      <c r="EC44" s="5">
        <v>9</v>
      </c>
      <c r="ED44" s="5">
        <v>10</v>
      </c>
      <c r="EE44" s="5">
        <v>1</v>
      </c>
      <c r="EF44" s="5" t="s">
        <v>131</v>
      </c>
      <c r="EG44" s="5" t="s">
        <v>131</v>
      </c>
      <c r="EH44" s="5" t="s">
        <v>131</v>
      </c>
      <c r="EI44" s="5" t="s">
        <v>131</v>
      </c>
      <c r="EJ44" s="5" t="s">
        <v>131</v>
      </c>
      <c r="EK44" s="5">
        <v>2</v>
      </c>
      <c r="EL44" s="5" t="s">
        <v>131</v>
      </c>
      <c r="EM44" s="5" t="s">
        <v>131</v>
      </c>
      <c r="EN44" s="5" t="s">
        <v>131</v>
      </c>
      <c r="EO44" s="5">
        <f t="shared" si="48"/>
        <v>34</v>
      </c>
      <c r="EP44" s="5">
        <f t="shared" si="49"/>
        <v>0</v>
      </c>
      <c r="EQ44" s="5" t="s">
        <v>131</v>
      </c>
      <c r="ER44" s="5">
        <v>5</v>
      </c>
      <c r="ES44" s="5" t="s">
        <v>131</v>
      </c>
      <c r="ET44" s="5" t="s">
        <v>131</v>
      </c>
      <c r="EU44" s="5">
        <f t="shared" si="50"/>
        <v>5</v>
      </c>
      <c r="EV44" s="5">
        <f t="shared" si="51"/>
        <v>0</v>
      </c>
      <c r="EW44" s="5">
        <v>5</v>
      </c>
      <c r="EX44" s="5">
        <v>5</v>
      </c>
      <c r="EY44" s="5">
        <v>5</v>
      </c>
      <c r="EZ44" s="5" t="s">
        <v>131</v>
      </c>
      <c r="FA44" s="22">
        <v>3</v>
      </c>
      <c r="FB44" s="5">
        <f t="shared" si="52"/>
        <v>18</v>
      </c>
      <c r="FC44" s="5">
        <f t="shared" si="53"/>
        <v>2</v>
      </c>
      <c r="FD44" s="5">
        <f t="shared" si="54"/>
        <v>424</v>
      </c>
      <c r="FE44" s="5">
        <f t="shared" si="55"/>
        <v>1</v>
      </c>
    </row>
    <row r="45" spans="1:161" ht="51" x14ac:dyDescent="0.2">
      <c r="A45" s="6" t="s">
        <v>150</v>
      </c>
      <c r="B45" s="6" t="s">
        <v>145</v>
      </c>
      <c r="C45" s="6" t="s">
        <v>353</v>
      </c>
      <c r="D45" s="5">
        <v>10</v>
      </c>
      <c r="E45" s="5">
        <v>10</v>
      </c>
      <c r="F45" s="5" t="s">
        <v>131</v>
      </c>
      <c r="G45" s="5">
        <v>2</v>
      </c>
      <c r="H45" s="5">
        <v>10</v>
      </c>
      <c r="I45" s="5">
        <v>10</v>
      </c>
      <c r="J45" s="5">
        <v>10</v>
      </c>
      <c r="K45" s="5" t="s">
        <v>131</v>
      </c>
      <c r="L45" s="5" t="s">
        <v>131</v>
      </c>
      <c r="M45" s="5">
        <v>6</v>
      </c>
      <c r="N45" s="5">
        <v>3</v>
      </c>
      <c r="O45" s="5">
        <f t="shared" si="28"/>
        <v>61</v>
      </c>
      <c r="P45" s="5">
        <f t="shared" si="29"/>
        <v>1</v>
      </c>
      <c r="Q45" s="5">
        <v>5</v>
      </c>
      <c r="R45" s="5">
        <v>5</v>
      </c>
      <c r="S45" s="5">
        <v>5</v>
      </c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f t="shared" si="30"/>
        <v>45</v>
      </c>
      <c r="AA45" s="5">
        <f t="shared" si="31"/>
        <v>2</v>
      </c>
      <c r="AB45" s="5" t="s">
        <v>131</v>
      </c>
      <c r="AC45" s="5">
        <v>5</v>
      </c>
      <c r="AD45" s="5">
        <v>5</v>
      </c>
      <c r="AE45" s="5" t="s">
        <v>131</v>
      </c>
      <c r="AF45" s="5">
        <v>5</v>
      </c>
      <c r="AG45" s="5">
        <v>5</v>
      </c>
      <c r="AH45" s="5" t="s">
        <v>131</v>
      </c>
      <c r="AI45" s="5">
        <v>5</v>
      </c>
      <c r="AJ45" s="5">
        <v>5</v>
      </c>
      <c r="AK45" s="5" t="s">
        <v>131</v>
      </c>
      <c r="AL45" s="5">
        <f t="shared" si="32"/>
        <v>30</v>
      </c>
      <c r="AM45" s="5">
        <f t="shared" si="33"/>
        <v>1</v>
      </c>
      <c r="AN45" s="5">
        <v>5</v>
      </c>
      <c r="AO45" s="5">
        <v>5</v>
      </c>
      <c r="AP45" s="5">
        <v>5</v>
      </c>
      <c r="AQ45" s="5">
        <v>5</v>
      </c>
      <c r="AR45" s="5">
        <v>5</v>
      </c>
      <c r="AS45" s="5">
        <v>5</v>
      </c>
      <c r="AT45" s="5">
        <v>5</v>
      </c>
      <c r="AU45" s="5">
        <v>5</v>
      </c>
      <c r="AV45" s="5">
        <v>5</v>
      </c>
      <c r="AW45" s="5">
        <v>5</v>
      </c>
      <c r="AX45" s="5">
        <f t="shared" si="34"/>
        <v>50</v>
      </c>
      <c r="AY45" s="5">
        <f t="shared" si="35"/>
        <v>2</v>
      </c>
      <c r="AZ45" s="5">
        <v>5</v>
      </c>
      <c r="BA45" s="5">
        <v>5</v>
      </c>
      <c r="BB45" s="5">
        <v>5</v>
      </c>
      <c r="BC45" s="5">
        <v>5</v>
      </c>
      <c r="BD45" s="5">
        <v>5</v>
      </c>
      <c r="BE45" s="5">
        <v>5</v>
      </c>
      <c r="BF45" s="5">
        <v>5</v>
      </c>
      <c r="BG45" s="5" t="s">
        <v>131</v>
      </c>
      <c r="BH45" s="5" t="s">
        <v>131</v>
      </c>
      <c r="BI45" s="5">
        <v>5</v>
      </c>
      <c r="BJ45" s="5">
        <f t="shared" si="36"/>
        <v>40</v>
      </c>
      <c r="BK45" s="5">
        <f t="shared" si="37"/>
        <v>2</v>
      </c>
      <c r="BL45" s="5">
        <v>5</v>
      </c>
      <c r="BM45" s="5" t="s">
        <v>131</v>
      </c>
      <c r="BN45" s="5">
        <v>5</v>
      </c>
      <c r="BO45" s="5" t="s">
        <v>131</v>
      </c>
      <c r="BP45" s="5" t="s">
        <v>131</v>
      </c>
      <c r="BQ45" s="5">
        <v>5</v>
      </c>
      <c r="BR45" s="5">
        <v>5</v>
      </c>
      <c r="BS45" s="5"/>
      <c r="BT45" s="5">
        <v>2</v>
      </c>
      <c r="BU45" s="5">
        <v>5</v>
      </c>
      <c r="BV45" s="5" t="s">
        <v>131</v>
      </c>
      <c r="BW45" s="5">
        <v>5</v>
      </c>
      <c r="BX45" s="5">
        <f t="shared" si="38"/>
        <v>32</v>
      </c>
      <c r="BY45" s="5">
        <f t="shared" si="39"/>
        <v>1</v>
      </c>
      <c r="BZ45" s="5" t="s">
        <v>131</v>
      </c>
      <c r="CA45" s="5" t="s">
        <v>131</v>
      </c>
      <c r="CB45" s="5" t="s">
        <v>131</v>
      </c>
      <c r="CC45" s="5" t="s">
        <v>131</v>
      </c>
      <c r="CD45" s="5" t="s">
        <v>131</v>
      </c>
      <c r="CE45" s="5" t="s">
        <v>131</v>
      </c>
      <c r="CF45" s="5" t="s">
        <v>131</v>
      </c>
      <c r="CG45" s="5">
        <v>5</v>
      </c>
      <c r="CH45" s="5">
        <v>5</v>
      </c>
      <c r="CI45" s="5" t="s">
        <v>131</v>
      </c>
      <c r="CJ45" s="5">
        <f t="shared" si="40"/>
        <v>10</v>
      </c>
      <c r="CK45" s="5">
        <f t="shared" si="41"/>
        <v>0</v>
      </c>
      <c r="CL45" s="5">
        <v>5</v>
      </c>
      <c r="CM45" s="5">
        <v>5</v>
      </c>
      <c r="CN45" s="5">
        <v>5</v>
      </c>
      <c r="CO45" s="5">
        <v>5</v>
      </c>
      <c r="CP45" s="5">
        <v>10</v>
      </c>
      <c r="CQ45" s="5">
        <f t="shared" si="42"/>
        <v>30</v>
      </c>
      <c r="CR45" s="5">
        <f t="shared" si="43"/>
        <v>2</v>
      </c>
      <c r="CS45" s="5">
        <f t="shared" si="44"/>
        <v>237</v>
      </c>
      <c r="CT45" s="5">
        <f t="shared" si="45"/>
        <v>2</v>
      </c>
      <c r="CU45" s="5" t="s">
        <v>131</v>
      </c>
      <c r="CV45" s="5" t="s">
        <v>131</v>
      </c>
      <c r="CW45" s="5" t="s">
        <v>131</v>
      </c>
      <c r="CX45" s="22">
        <v>5</v>
      </c>
      <c r="CY45" s="22">
        <v>10</v>
      </c>
      <c r="CZ45" s="22" t="s">
        <v>131</v>
      </c>
      <c r="DA45" s="22" t="s">
        <v>131</v>
      </c>
      <c r="DB45" s="22">
        <v>10</v>
      </c>
      <c r="DC45" s="22">
        <v>5</v>
      </c>
      <c r="DD45" s="22">
        <v>10</v>
      </c>
      <c r="DE45" s="22" t="s">
        <v>131</v>
      </c>
      <c r="DF45" s="22">
        <v>5</v>
      </c>
      <c r="DG45" s="22">
        <v>5</v>
      </c>
      <c r="DH45" s="22">
        <v>5</v>
      </c>
      <c r="DI45" s="22">
        <v>5</v>
      </c>
      <c r="DJ45" s="22">
        <v>5</v>
      </c>
      <c r="DK45" s="22">
        <v>5</v>
      </c>
      <c r="DL45" s="22">
        <v>5</v>
      </c>
      <c r="DM45" s="22">
        <v>5</v>
      </c>
      <c r="DN45" s="5">
        <f t="shared" si="46"/>
        <v>80</v>
      </c>
      <c r="DO45" s="5">
        <f t="shared" si="47"/>
        <v>1</v>
      </c>
      <c r="DP45" s="5" t="s">
        <v>131</v>
      </c>
      <c r="DQ45" s="5" t="s">
        <v>131</v>
      </c>
      <c r="DR45" s="5" t="s">
        <v>131</v>
      </c>
      <c r="DS45" s="5" t="s">
        <v>131</v>
      </c>
      <c r="DT45" s="5" t="s">
        <v>131</v>
      </c>
      <c r="DU45" s="5" t="s">
        <v>131</v>
      </c>
      <c r="DV45" s="5">
        <v>2</v>
      </c>
      <c r="DW45" s="5" t="s">
        <v>131</v>
      </c>
      <c r="DX45" s="5" t="s">
        <v>131</v>
      </c>
      <c r="DY45" s="5" t="s">
        <v>131</v>
      </c>
      <c r="DZ45" s="5">
        <v>15</v>
      </c>
      <c r="EA45" s="5">
        <v>10</v>
      </c>
      <c r="EB45" s="5">
        <v>5</v>
      </c>
      <c r="EC45" s="5" t="s">
        <v>131</v>
      </c>
      <c r="ED45" s="5" t="s">
        <v>131</v>
      </c>
      <c r="EE45" s="5" t="s">
        <v>131</v>
      </c>
      <c r="EF45" s="5" t="s">
        <v>131</v>
      </c>
      <c r="EG45" s="5" t="s">
        <v>131</v>
      </c>
      <c r="EH45" s="5" t="s">
        <v>131</v>
      </c>
      <c r="EI45" s="5" t="s">
        <v>131</v>
      </c>
      <c r="EJ45" s="5" t="s">
        <v>131</v>
      </c>
      <c r="EK45" s="5" t="s">
        <v>131</v>
      </c>
      <c r="EL45" s="5" t="s">
        <v>131</v>
      </c>
      <c r="EM45" s="5" t="s">
        <v>131</v>
      </c>
      <c r="EN45" s="5" t="s">
        <v>131</v>
      </c>
      <c r="EO45" s="5">
        <f t="shared" si="48"/>
        <v>32</v>
      </c>
      <c r="EP45" s="5">
        <f t="shared" si="49"/>
        <v>0</v>
      </c>
      <c r="EQ45" s="5" t="s">
        <v>131</v>
      </c>
      <c r="ER45" s="5">
        <v>5</v>
      </c>
      <c r="ES45" s="5" t="s">
        <v>131</v>
      </c>
      <c r="ET45" s="5" t="s">
        <v>131</v>
      </c>
      <c r="EU45" s="5">
        <f t="shared" si="50"/>
        <v>5</v>
      </c>
      <c r="EV45" s="5">
        <f t="shared" si="51"/>
        <v>0</v>
      </c>
      <c r="EW45" s="5">
        <v>5</v>
      </c>
      <c r="EX45" s="5" t="s">
        <v>131</v>
      </c>
      <c r="EY45" s="5" t="s">
        <v>131</v>
      </c>
      <c r="EZ45" s="5" t="s">
        <v>131</v>
      </c>
      <c r="FA45" s="22">
        <v>3</v>
      </c>
      <c r="FB45" s="5">
        <f t="shared" si="52"/>
        <v>8</v>
      </c>
      <c r="FC45" s="5">
        <f t="shared" si="53"/>
        <v>1</v>
      </c>
      <c r="FD45" s="5">
        <f t="shared" si="54"/>
        <v>423</v>
      </c>
      <c r="FE45" s="5">
        <f t="shared" si="55"/>
        <v>1</v>
      </c>
    </row>
    <row r="46" spans="1:161" ht="25.5" x14ac:dyDescent="0.2">
      <c r="A46" s="6" t="s">
        <v>191</v>
      </c>
      <c r="B46" s="6" t="s">
        <v>249</v>
      </c>
      <c r="C46" s="6" t="s">
        <v>353</v>
      </c>
      <c r="D46" s="5">
        <v>10</v>
      </c>
      <c r="E46" s="5">
        <v>10</v>
      </c>
      <c r="F46" s="5" t="s">
        <v>131</v>
      </c>
      <c r="G46" s="5">
        <v>2</v>
      </c>
      <c r="H46" s="5">
        <v>10</v>
      </c>
      <c r="I46" s="5">
        <v>7</v>
      </c>
      <c r="J46" s="5">
        <v>10</v>
      </c>
      <c r="K46" s="5">
        <v>10</v>
      </c>
      <c r="L46" s="5">
        <v>6</v>
      </c>
      <c r="M46" s="5">
        <v>2</v>
      </c>
      <c r="N46" s="5">
        <v>1</v>
      </c>
      <c r="O46" s="5">
        <f t="shared" si="28"/>
        <v>68</v>
      </c>
      <c r="P46" s="5">
        <f t="shared" si="29"/>
        <v>1</v>
      </c>
      <c r="Q46" s="5">
        <v>5</v>
      </c>
      <c r="R46" s="5">
        <v>5</v>
      </c>
      <c r="S46" s="5" t="s">
        <v>131</v>
      </c>
      <c r="T46" s="5">
        <v>5</v>
      </c>
      <c r="U46" s="5">
        <v>5</v>
      </c>
      <c r="V46" s="5">
        <v>5</v>
      </c>
      <c r="W46" s="5">
        <v>5</v>
      </c>
      <c r="X46" s="5" t="s">
        <v>131</v>
      </c>
      <c r="Y46" s="5">
        <v>5</v>
      </c>
      <c r="Z46" s="5">
        <f t="shared" si="30"/>
        <v>35</v>
      </c>
      <c r="AA46" s="5">
        <f t="shared" si="31"/>
        <v>2</v>
      </c>
      <c r="AB46" s="5" t="s">
        <v>131</v>
      </c>
      <c r="AC46" s="5">
        <v>5</v>
      </c>
      <c r="AD46" s="5">
        <v>5</v>
      </c>
      <c r="AE46" s="5" t="s">
        <v>131</v>
      </c>
      <c r="AF46" s="5" t="s">
        <v>131</v>
      </c>
      <c r="AG46" s="5">
        <v>5</v>
      </c>
      <c r="AH46" s="5" t="s">
        <v>131</v>
      </c>
      <c r="AI46" s="5" t="s">
        <v>131</v>
      </c>
      <c r="AJ46" s="5" t="s">
        <v>131</v>
      </c>
      <c r="AK46" s="5" t="s">
        <v>131</v>
      </c>
      <c r="AL46" s="5">
        <f t="shared" si="32"/>
        <v>15</v>
      </c>
      <c r="AM46" s="5">
        <f t="shared" si="33"/>
        <v>1</v>
      </c>
      <c r="AN46" s="5">
        <v>5</v>
      </c>
      <c r="AO46" s="5">
        <v>5</v>
      </c>
      <c r="AP46" s="5">
        <v>5</v>
      </c>
      <c r="AQ46" s="5" t="s">
        <v>131</v>
      </c>
      <c r="AR46" s="5" t="s">
        <v>131</v>
      </c>
      <c r="AS46" s="5">
        <v>5</v>
      </c>
      <c r="AT46" s="5">
        <v>5</v>
      </c>
      <c r="AU46" s="5" t="s">
        <v>131</v>
      </c>
      <c r="AV46" s="5">
        <v>5</v>
      </c>
      <c r="AW46" s="5">
        <v>5</v>
      </c>
      <c r="AX46" s="5">
        <f t="shared" si="34"/>
        <v>35</v>
      </c>
      <c r="AY46" s="5">
        <f t="shared" si="35"/>
        <v>2</v>
      </c>
      <c r="AZ46" s="5">
        <v>5</v>
      </c>
      <c r="BA46" s="5">
        <v>5</v>
      </c>
      <c r="BB46" s="5">
        <v>5</v>
      </c>
      <c r="BC46" s="5">
        <v>5</v>
      </c>
      <c r="BD46" s="5">
        <v>5</v>
      </c>
      <c r="BE46" s="5" t="s">
        <v>131</v>
      </c>
      <c r="BF46" s="5">
        <v>5</v>
      </c>
      <c r="BG46" s="5" t="s">
        <v>131</v>
      </c>
      <c r="BH46" s="5" t="s">
        <v>131</v>
      </c>
      <c r="BI46" s="5">
        <v>5</v>
      </c>
      <c r="BJ46" s="5">
        <f t="shared" si="36"/>
        <v>35</v>
      </c>
      <c r="BK46" s="5">
        <f t="shared" si="37"/>
        <v>2</v>
      </c>
      <c r="BL46" s="5">
        <v>5</v>
      </c>
      <c r="BM46" s="5" t="s">
        <v>131</v>
      </c>
      <c r="BN46" s="5" t="s">
        <v>131</v>
      </c>
      <c r="BO46" s="5">
        <v>5</v>
      </c>
      <c r="BP46" s="5">
        <v>5</v>
      </c>
      <c r="BQ46" s="5">
        <v>5</v>
      </c>
      <c r="BR46" s="5">
        <v>5</v>
      </c>
      <c r="BS46" s="5"/>
      <c r="BT46" s="5">
        <v>5</v>
      </c>
      <c r="BU46" s="5">
        <v>5</v>
      </c>
      <c r="BV46" s="5" t="s">
        <v>131</v>
      </c>
      <c r="BW46" s="5" t="s">
        <v>131</v>
      </c>
      <c r="BX46" s="5">
        <f t="shared" si="38"/>
        <v>35</v>
      </c>
      <c r="BY46" s="5">
        <f t="shared" si="39"/>
        <v>1</v>
      </c>
      <c r="BZ46" s="5" t="s">
        <v>131</v>
      </c>
      <c r="CA46" s="5" t="s">
        <v>131</v>
      </c>
      <c r="CB46" s="5">
        <v>5</v>
      </c>
      <c r="CC46" s="5" t="s">
        <v>131</v>
      </c>
      <c r="CD46" s="5" t="s">
        <v>131</v>
      </c>
      <c r="CE46" s="5" t="s">
        <v>131</v>
      </c>
      <c r="CF46" s="5" t="s">
        <v>131</v>
      </c>
      <c r="CG46" s="5">
        <v>5</v>
      </c>
      <c r="CH46" s="5">
        <v>5</v>
      </c>
      <c r="CI46" s="5">
        <v>5</v>
      </c>
      <c r="CJ46" s="5">
        <f t="shared" si="40"/>
        <v>20</v>
      </c>
      <c r="CK46" s="5">
        <f t="shared" si="41"/>
        <v>1</v>
      </c>
      <c r="CL46" s="5">
        <v>5</v>
      </c>
      <c r="CM46" s="5">
        <v>5</v>
      </c>
      <c r="CN46" s="5">
        <v>5</v>
      </c>
      <c r="CO46" s="5">
        <v>5</v>
      </c>
      <c r="CP46" s="5">
        <v>10</v>
      </c>
      <c r="CQ46" s="5">
        <f t="shared" si="42"/>
        <v>30</v>
      </c>
      <c r="CR46" s="5">
        <f t="shared" si="43"/>
        <v>2</v>
      </c>
      <c r="CS46" s="5">
        <f t="shared" si="44"/>
        <v>205</v>
      </c>
      <c r="CT46" s="5">
        <f t="shared" si="45"/>
        <v>1</v>
      </c>
      <c r="CU46" s="5">
        <v>10</v>
      </c>
      <c r="CV46" s="5" t="s">
        <v>131</v>
      </c>
      <c r="CW46" s="5" t="s">
        <v>131</v>
      </c>
      <c r="CX46" s="22">
        <v>5</v>
      </c>
      <c r="CY46" s="22">
        <v>10</v>
      </c>
      <c r="CZ46" s="22" t="s">
        <v>131</v>
      </c>
      <c r="DA46" s="22" t="s">
        <v>131</v>
      </c>
      <c r="DB46" s="22">
        <v>10</v>
      </c>
      <c r="DC46" s="22">
        <v>5</v>
      </c>
      <c r="DD46" s="22">
        <v>10</v>
      </c>
      <c r="DE46" s="22" t="s">
        <v>131</v>
      </c>
      <c r="DF46" s="22">
        <v>5</v>
      </c>
      <c r="DG46" s="22">
        <v>5</v>
      </c>
      <c r="DH46" s="22">
        <v>5</v>
      </c>
      <c r="DI46" s="22">
        <v>5</v>
      </c>
      <c r="DJ46" s="22">
        <v>5</v>
      </c>
      <c r="DK46" s="22">
        <v>5</v>
      </c>
      <c r="DL46" s="22">
        <v>5</v>
      </c>
      <c r="DM46" s="22">
        <v>5</v>
      </c>
      <c r="DN46" s="5">
        <f t="shared" si="46"/>
        <v>90</v>
      </c>
      <c r="DO46" s="5">
        <f t="shared" si="47"/>
        <v>1</v>
      </c>
      <c r="DP46" s="5" t="s">
        <v>131</v>
      </c>
      <c r="DQ46" s="5">
        <v>2</v>
      </c>
      <c r="DR46" s="5">
        <v>2</v>
      </c>
      <c r="DS46" s="5" t="s">
        <v>131</v>
      </c>
      <c r="DT46" s="5" t="s">
        <v>131</v>
      </c>
      <c r="DU46" s="5" t="s">
        <v>131</v>
      </c>
      <c r="DV46" s="5" t="s">
        <v>131</v>
      </c>
      <c r="DW46" s="5" t="s">
        <v>131</v>
      </c>
      <c r="DX46" s="5" t="s">
        <v>131</v>
      </c>
      <c r="DY46" s="5" t="s">
        <v>131</v>
      </c>
      <c r="DZ46" s="5">
        <v>15</v>
      </c>
      <c r="EA46" s="5">
        <v>10</v>
      </c>
      <c r="EB46" s="5">
        <v>5</v>
      </c>
      <c r="EC46" s="5" t="s">
        <v>131</v>
      </c>
      <c r="ED46" s="5" t="s">
        <v>131</v>
      </c>
      <c r="EE46" s="5" t="s">
        <v>131</v>
      </c>
      <c r="EF46" s="5" t="s">
        <v>131</v>
      </c>
      <c r="EG46" s="5" t="s">
        <v>131</v>
      </c>
      <c r="EH46" s="5" t="s">
        <v>131</v>
      </c>
      <c r="EI46" s="5" t="s">
        <v>131</v>
      </c>
      <c r="EJ46" s="5" t="s">
        <v>131</v>
      </c>
      <c r="EK46" s="5" t="s">
        <v>131</v>
      </c>
      <c r="EL46" s="5" t="s">
        <v>131</v>
      </c>
      <c r="EM46" s="5" t="s">
        <v>131</v>
      </c>
      <c r="EN46" s="5" t="s">
        <v>131</v>
      </c>
      <c r="EO46" s="5">
        <f t="shared" si="48"/>
        <v>34</v>
      </c>
      <c r="EP46" s="5">
        <f t="shared" si="49"/>
        <v>0</v>
      </c>
      <c r="EQ46" s="5">
        <v>5</v>
      </c>
      <c r="ER46" s="5">
        <v>5</v>
      </c>
      <c r="ES46" s="5">
        <v>5</v>
      </c>
      <c r="ET46" s="5" t="s">
        <v>131</v>
      </c>
      <c r="EU46" s="5">
        <f t="shared" si="50"/>
        <v>15</v>
      </c>
      <c r="EV46" s="5">
        <f t="shared" si="51"/>
        <v>2</v>
      </c>
      <c r="EW46" s="5">
        <v>5</v>
      </c>
      <c r="EX46" s="5" t="s">
        <v>131</v>
      </c>
      <c r="EY46" s="5" t="s">
        <v>131</v>
      </c>
      <c r="EZ46" s="5" t="s">
        <v>131</v>
      </c>
      <c r="FA46" s="22">
        <v>3</v>
      </c>
      <c r="FB46" s="5">
        <f t="shared" si="52"/>
        <v>8</v>
      </c>
      <c r="FC46" s="5">
        <f t="shared" si="53"/>
        <v>1</v>
      </c>
      <c r="FD46" s="5">
        <f t="shared" si="54"/>
        <v>420</v>
      </c>
      <c r="FE46" s="5">
        <f t="shared" si="55"/>
        <v>1</v>
      </c>
    </row>
    <row r="47" spans="1:161" ht="38.25" x14ac:dyDescent="0.2">
      <c r="A47" s="6" t="s">
        <v>179</v>
      </c>
      <c r="B47" s="6" t="s">
        <v>175</v>
      </c>
      <c r="C47" s="6" t="s">
        <v>353</v>
      </c>
      <c r="D47" s="5">
        <v>10</v>
      </c>
      <c r="E47" s="5">
        <v>10</v>
      </c>
      <c r="F47" s="5">
        <v>7</v>
      </c>
      <c r="G47" s="5">
        <v>2</v>
      </c>
      <c r="H47" s="5">
        <v>10</v>
      </c>
      <c r="I47" s="5">
        <v>10</v>
      </c>
      <c r="J47" s="5">
        <v>10</v>
      </c>
      <c r="K47" s="5">
        <v>2</v>
      </c>
      <c r="L47" s="5" t="s">
        <v>131</v>
      </c>
      <c r="M47" s="5" t="s">
        <v>131</v>
      </c>
      <c r="N47" s="5">
        <v>1</v>
      </c>
      <c r="O47" s="5">
        <f t="shared" si="28"/>
        <v>62</v>
      </c>
      <c r="P47" s="5">
        <f t="shared" si="29"/>
        <v>1</v>
      </c>
      <c r="Q47" s="5">
        <v>5</v>
      </c>
      <c r="R47" s="5">
        <v>5</v>
      </c>
      <c r="S47" s="5" t="s">
        <v>131</v>
      </c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f t="shared" si="30"/>
        <v>40</v>
      </c>
      <c r="AA47" s="5">
        <f t="shared" si="31"/>
        <v>2</v>
      </c>
      <c r="AB47" s="5" t="s">
        <v>131</v>
      </c>
      <c r="AC47" s="5">
        <v>5</v>
      </c>
      <c r="AD47" s="5">
        <v>5</v>
      </c>
      <c r="AE47" s="5">
        <v>5</v>
      </c>
      <c r="AF47" s="5" t="s">
        <v>131</v>
      </c>
      <c r="AG47" s="5">
        <v>5</v>
      </c>
      <c r="AH47" s="5" t="s">
        <v>131</v>
      </c>
      <c r="AI47" s="5">
        <v>5</v>
      </c>
      <c r="AJ47" s="5" t="s">
        <v>131</v>
      </c>
      <c r="AK47" s="5" t="s">
        <v>131</v>
      </c>
      <c r="AL47" s="5">
        <f t="shared" si="32"/>
        <v>25</v>
      </c>
      <c r="AM47" s="5">
        <f t="shared" si="33"/>
        <v>1</v>
      </c>
      <c r="AN47" s="5">
        <v>5</v>
      </c>
      <c r="AO47" s="5">
        <v>5</v>
      </c>
      <c r="AP47" s="5">
        <v>5</v>
      </c>
      <c r="AQ47" s="5">
        <v>5</v>
      </c>
      <c r="AR47" s="5">
        <v>5</v>
      </c>
      <c r="AS47" s="5">
        <v>5</v>
      </c>
      <c r="AT47" s="5">
        <v>5</v>
      </c>
      <c r="AU47" s="5">
        <v>5</v>
      </c>
      <c r="AV47" s="5">
        <v>5</v>
      </c>
      <c r="AW47" s="5">
        <v>5</v>
      </c>
      <c r="AX47" s="5">
        <f t="shared" si="34"/>
        <v>50</v>
      </c>
      <c r="AY47" s="5">
        <f t="shared" si="35"/>
        <v>2</v>
      </c>
      <c r="AZ47" s="5">
        <v>5</v>
      </c>
      <c r="BA47" s="5" t="s">
        <v>131</v>
      </c>
      <c r="BB47" s="5" t="s">
        <v>131</v>
      </c>
      <c r="BC47" s="5" t="s">
        <v>131</v>
      </c>
      <c r="BD47" s="5">
        <v>5</v>
      </c>
      <c r="BE47" s="5" t="s">
        <v>131</v>
      </c>
      <c r="BF47" s="5">
        <v>5</v>
      </c>
      <c r="BG47" s="5" t="s">
        <v>131</v>
      </c>
      <c r="BH47" s="5" t="s">
        <v>131</v>
      </c>
      <c r="BI47" s="5">
        <v>5</v>
      </c>
      <c r="BJ47" s="5">
        <f t="shared" si="36"/>
        <v>20</v>
      </c>
      <c r="BK47" s="5">
        <f t="shared" si="37"/>
        <v>1</v>
      </c>
      <c r="BL47" s="5">
        <v>5</v>
      </c>
      <c r="BM47" s="5">
        <v>5</v>
      </c>
      <c r="BN47" s="5">
        <v>5</v>
      </c>
      <c r="BO47" s="5" t="s">
        <v>131</v>
      </c>
      <c r="BP47" s="5" t="s">
        <v>131</v>
      </c>
      <c r="BQ47" s="5">
        <v>5</v>
      </c>
      <c r="BR47" s="5">
        <v>5</v>
      </c>
      <c r="BS47" s="5"/>
      <c r="BT47" s="5">
        <v>2</v>
      </c>
      <c r="BU47" s="5">
        <v>5</v>
      </c>
      <c r="BV47" s="5" t="s">
        <v>131</v>
      </c>
      <c r="BW47" s="5">
        <v>5</v>
      </c>
      <c r="BX47" s="5">
        <f t="shared" si="38"/>
        <v>37</v>
      </c>
      <c r="BY47" s="5">
        <f t="shared" si="39"/>
        <v>1</v>
      </c>
      <c r="BZ47" s="5">
        <v>5</v>
      </c>
      <c r="CA47" s="5" t="s">
        <v>131</v>
      </c>
      <c r="CB47" s="5">
        <v>5</v>
      </c>
      <c r="CC47" s="5" t="s">
        <v>131</v>
      </c>
      <c r="CD47" s="5">
        <v>5</v>
      </c>
      <c r="CE47" s="5">
        <v>5</v>
      </c>
      <c r="CF47" s="5">
        <v>5</v>
      </c>
      <c r="CG47" s="5">
        <v>5</v>
      </c>
      <c r="CH47" s="5">
        <v>5</v>
      </c>
      <c r="CI47" s="5" t="s">
        <v>131</v>
      </c>
      <c r="CJ47" s="5">
        <f t="shared" si="40"/>
        <v>35</v>
      </c>
      <c r="CK47" s="5">
        <f t="shared" si="41"/>
        <v>2</v>
      </c>
      <c r="CL47" s="5">
        <v>5</v>
      </c>
      <c r="CM47" s="5">
        <v>5</v>
      </c>
      <c r="CN47" s="5">
        <v>5</v>
      </c>
      <c r="CO47" s="5" t="s">
        <v>131</v>
      </c>
      <c r="CP47" s="5">
        <v>10</v>
      </c>
      <c r="CQ47" s="5">
        <f t="shared" si="42"/>
        <v>25</v>
      </c>
      <c r="CR47" s="5">
        <f t="shared" si="43"/>
        <v>2</v>
      </c>
      <c r="CS47" s="5">
        <f t="shared" si="44"/>
        <v>232</v>
      </c>
      <c r="CT47" s="5">
        <f t="shared" si="45"/>
        <v>2</v>
      </c>
      <c r="CU47" s="5" t="s">
        <v>131</v>
      </c>
      <c r="CV47" s="5" t="s">
        <v>131</v>
      </c>
      <c r="CW47" s="5" t="s">
        <v>131</v>
      </c>
      <c r="CX47" s="22">
        <v>5</v>
      </c>
      <c r="CY47" s="22">
        <v>10</v>
      </c>
      <c r="CZ47" s="22">
        <v>2</v>
      </c>
      <c r="DA47" s="22">
        <v>5</v>
      </c>
      <c r="DB47" s="22">
        <v>10</v>
      </c>
      <c r="DC47" s="22">
        <v>5</v>
      </c>
      <c r="DD47" s="22">
        <v>10</v>
      </c>
      <c r="DE47" s="22" t="s">
        <v>131</v>
      </c>
      <c r="DF47" s="22">
        <v>5</v>
      </c>
      <c r="DG47" s="22">
        <v>5</v>
      </c>
      <c r="DH47" s="22">
        <v>5</v>
      </c>
      <c r="DI47" s="22">
        <v>5</v>
      </c>
      <c r="DJ47" s="22">
        <v>5</v>
      </c>
      <c r="DK47" s="22">
        <v>5</v>
      </c>
      <c r="DL47" s="22">
        <v>5</v>
      </c>
      <c r="DM47" s="22">
        <v>5</v>
      </c>
      <c r="DN47" s="5">
        <f t="shared" si="46"/>
        <v>87</v>
      </c>
      <c r="DO47" s="5">
        <f t="shared" si="47"/>
        <v>1</v>
      </c>
      <c r="DP47" s="5" t="s">
        <v>131</v>
      </c>
      <c r="DQ47" s="5" t="s">
        <v>131</v>
      </c>
      <c r="DR47" s="5" t="s">
        <v>131</v>
      </c>
      <c r="DS47" s="5" t="s">
        <v>131</v>
      </c>
      <c r="DT47" s="5" t="s">
        <v>131</v>
      </c>
      <c r="DU47" s="5" t="s">
        <v>131</v>
      </c>
      <c r="DV47" s="5">
        <v>2</v>
      </c>
      <c r="DW47" s="5" t="s">
        <v>131</v>
      </c>
      <c r="DX47" s="5" t="s">
        <v>131</v>
      </c>
      <c r="DY47" s="5" t="s">
        <v>131</v>
      </c>
      <c r="DZ47" s="5" t="s">
        <v>131</v>
      </c>
      <c r="EA47" s="5" t="s">
        <v>131</v>
      </c>
      <c r="EB47" s="5" t="s">
        <v>131</v>
      </c>
      <c r="EC47" s="5" t="s">
        <v>131</v>
      </c>
      <c r="ED47" s="5" t="s">
        <v>131</v>
      </c>
      <c r="EE47" s="5" t="s">
        <v>131</v>
      </c>
      <c r="EF47" s="5" t="s">
        <v>131</v>
      </c>
      <c r="EG47" s="5" t="s">
        <v>131</v>
      </c>
      <c r="EH47" s="5" t="s">
        <v>131</v>
      </c>
      <c r="EI47" s="5" t="s">
        <v>131</v>
      </c>
      <c r="EJ47" s="5" t="s">
        <v>131</v>
      </c>
      <c r="EK47" s="5" t="s">
        <v>131</v>
      </c>
      <c r="EL47" s="5" t="s">
        <v>131</v>
      </c>
      <c r="EM47" s="5" t="s">
        <v>131</v>
      </c>
      <c r="EN47" s="5" t="s">
        <v>131</v>
      </c>
      <c r="EO47" s="5">
        <f t="shared" si="48"/>
        <v>2</v>
      </c>
      <c r="EP47" s="5">
        <f t="shared" si="49"/>
        <v>0</v>
      </c>
      <c r="EQ47" s="5">
        <v>5</v>
      </c>
      <c r="ER47" s="5">
        <v>5</v>
      </c>
      <c r="ES47" s="5">
        <v>5</v>
      </c>
      <c r="ET47" s="5">
        <v>5</v>
      </c>
      <c r="EU47" s="5">
        <f t="shared" si="50"/>
        <v>20</v>
      </c>
      <c r="EV47" s="5">
        <f t="shared" si="51"/>
        <v>2</v>
      </c>
      <c r="EW47" s="5">
        <v>5</v>
      </c>
      <c r="EX47" s="5">
        <v>5</v>
      </c>
      <c r="EY47" s="5" t="s">
        <v>131</v>
      </c>
      <c r="EZ47" s="5" t="s">
        <v>131</v>
      </c>
      <c r="FA47" s="22">
        <v>3</v>
      </c>
      <c r="FB47" s="5">
        <f t="shared" si="52"/>
        <v>13</v>
      </c>
      <c r="FC47" s="5">
        <f t="shared" si="53"/>
        <v>1</v>
      </c>
      <c r="FD47" s="5">
        <f t="shared" si="54"/>
        <v>416</v>
      </c>
      <c r="FE47" s="5">
        <f t="shared" si="55"/>
        <v>1</v>
      </c>
    </row>
    <row r="48" spans="1:161" ht="38.25" x14ac:dyDescent="0.2">
      <c r="A48" s="6" t="s">
        <v>293</v>
      </c>
      <c r="B48" s="6" t="s">
        <v>134</v>
      </c>
      <c r="C48" s="6" t="s">
        <v>353</v>
      </c>
      <c r="D48" s="5">
        <v>10</v>
      </c>
      <c r="E48" s="5">
        <v>10</v>
      </c>
      <c r="F48" s="5" t="s">
        <v>131</v>
      </c>
      <c r="G48" s="5" t="s">
        <v>131</v>
      </c>
      <c r="H48" s="5">
        <v>10</v>
      </c>
      <c r="I48" s="5">
        <v>10</v>
      </c>
      <c r="J48" s="5">
        <v>10</v>
      </c>
      <c r="K48" s="5">
        <v>10</v>
      </c>
      <c r="L48" s="5" t="s">
        <v>131</v>
      </c>
      <c r="M48" s="5" t="s">
        <v>131</v>
      </c>
      <c r="N48" s="5">
        <v>1</v>
      </c>
      <c r="O48" s="5">
        <f t="shared" si="28"/>
        <v>61</v>
      </c>
      <c r="P48" s="5">
        <f t="shared" si="29"/>
        <v>1</v>
      </c>
      <c r="Q48" s="5">
        <v>5</v>
      </c>
      <c r="R48" s="5">
        <v>5</v>
      </c>
      <c r="S48" s="5">
        <v>5</v>
      </c>
      <c r="T48" s="5">
        <v>5</v>
      </c>
      <c r="U48" s="5">
        <v>5</v>
      </c>
      <c r="V48" s="5">
        <v>5</v>
      </c>
      <c r="W48" s="5">
        <v>5</v>
      </c>
      <c r="X48" s="5">
        <v>5</v>
      </c>
      <c r="Y48" s="5">
        <v>5</v>
      </c>
      <c r="Z48" s="5">
        <f t="shared" si="30"/>
        <v>45</v>
      </c>
      <c r="AA48" s="5">
        <f t="shared" si="31"/>
        <v>2</v>
      </c>
      <c r="AB48" s="5" t="s">
        <v>131</v>
      </c>
      <c r="AC48" s="5">
        <v>5</v>
      </c>
      <c r="AD48" s="5">
        <v>5</v>
      </c>
      <c r="AE48" s="5">
        <v>5</v>
      </c>
      <c r="AF48" s="5">
        <v>5</v>
      </c>
      <c r="AG48" s="5">
        <v>5</v>
      </c>
      <c r="AH48" s="5" t="s">
        <v>131</v>
      </c>
      <c r="AI48" s="5">
        <v>5</v>
      </c>
      <c r="AJ48" s="5">
        <v>5</v>
      </c>
      <c r="AK48" s="5" t="s">
        <v>131</v>
      </c>
      <c r="AL48" s="5">
        <f t="shared" si="32"/>
        <v>35</v>
      </c>
      <c r="AM48" s="5">
        <f t="shared" si="33"/>
        <v>2</v>
      </c>
      <c r="AN48" s="5">
        <v>5</v>
      </c>
      <c r="AO48" s="5">
        <v>5</v>
      </c>
      <c r="AP48" s="5">
        <v>5</v>
      </c>
      <c r="AQ48" s="5">
        <v>5</v>
      </c>
      <c r="AR48" s="5" t="s">
        <v>131</v>
      </c>
      <c r="AS48" s="5">
        <v>5</v>
      </c>
      <c r="AT48" s="5">
        <v>5</v>
      </c>
      <c r="AU48" s="5">
        <v>5</v>
      </c>
      <c r="AV48" s="5" t="s">
        <v>131</v>
      </c>
      <c r="AW48" s="5">
        <v>5</v>
      </c>
      <c r="AX48" s="5">
        <f t="shared" si="34"/>
        <v>40</v>
      </c>
      <c r="AY48" s="5">
        <f t="shared" si="35"/>
        <v>2</v>
      </c>
      <c r="AZ48" s="5">
        <v>5</v>
      </c>
      <c r="BA48" s="5">
        <v>5</v>
      </c>
      <c r="BB48" s="5">
        <v>5</v>
      </c>
      <c r="BC48" s="5" t="s">
        <v>131</v>
      </c>
      <c r="BD48" s="5" t="s">
        <v>131</v>
      </c>
      <c r="BE48" s="5">
        <v>5</v>
      </c>
      <c r="BF48" s="5">
        <v>5</v>
      </c>
      <c r="BG48" s="5">
        <v>5</v>
      </c>
      <c r="BH48" s="5" t="s">
        <v>131</v>
      </c>
      <c r="BI48" s="5">
        <v>5</v>
      </c>
      <c r="BJ48" s="5">
        <f t="shared" si="36"/>
        <v>35</v>
      </c>
      <c r="BK48" s="5">
        <f t="shared" si="37"/>
        <v>2</v>
      </c>
      <c r="BL48" s="5">
        <v>5</v>
      </c>
      <c r="BM48" s="5" t="s">
        <v>131</v>
      </c>
      <c r="BN48" s="5">
        <v>5</v>
      </c>
      <c r="BO48" s="5">
        <v>5</v>
      </c>
      <c r="BP48" s="5" t="s">
        <v>131</v>
      </c>
      <c r="BQ48" s="5">
        <v>5</v>
      </c>
      <c r="BR48" s="5">
        <v>5</v>
      </c>
      <c r="BS48" s="5"/>
      <c r="BT48" s="5">
        <v>1</v>
      </c>
      <c r="BU48" s="5">
        <v>5</v>
      </c>
      <c r="BV48" s="5" t="s">
        <v>131</v>
      </c>
      <c r="BW48" s="5" t="s">
        <v>131</v>
      </c>
      <c r="BX48" s="5">
        <f t="shared" si="38"/>
        <v>31</v>
      </c>
      <c r="BY48" s="5">
        <f t="shared" si="39"/>
        <v>1</v>
      </c>
      <c r="BZ48" s="5" t="s">
        <v>131</v>
      </c>
      <c r="CA48" s="5" t="s">
        <v>131</v>
      </c>
      <c r="CB48" s="5" t="s">
        <v>131</v>
      </c>
      <c r="CC48" s="5" t="s">
        <v>131</v>
      </c>
      <c r="CD48" s="5">
        <v>5</v>
      </c>
      <c r="CE48" s="5" t="s">
        <v>131</v>
      </c>
      <c r="CF48" s="5" t="s">
        <v>131</v>
      </c>
      <c r="CG48" s="5" t="s">
        <v>131</v>
      </c>
      <c r="CH48" s="5" t="s">
        <v>131</v>
      </c>
      <c r="CI48" s="5" t="s">
        <v>131</v>
      </c>
      <c r="CJ48" s="5">
        <f t="shared" si="40"/>
        <v>5</v>
      </c>
      <c r="CK48" s="5">
        <f t="shared" si="41"/>
        <v>0</v>
      </c>
      <c r="CL48" s="5">
        <v>5</v>
      </c>
      <c r="CM48" s="5">
        <v>5</v>
      </c>
      <c r="CN48" s="5">
        <v>5</v>
      </c>
      <c r="CO48" s="5">
        <v>5</v>
      </c>
      <c r="CP48" s="5" t="s">
        <v>131</v>
      </c>
      <c r="CQ48" s="5">
        <f t="shared" si="42"/>
        <v>20</v>
      </c>
      <c r="CR48" s="5">
        <f t="shared" si="43"/>
        <v>1</v>
      </c>
      <c r="CS48" s="5">
        <f t="shared" si="44"/>
        <v>211</v>
      </c>
      <c r="CT48" s="5">
        <f t="shared" si="45"/>
        <v>1</v>
      </c>
      <c r="CU48" s="5">
        <v>10</v>
      </c>
      <c r="CV48" s="5">
        <v>10</v>
      </c>
      <c r="CW48" s="5" t="s">
        <v>131</v>
      </c>
      <c r="CX48" s="22">
        <v>5</v>
      </c>
      <c r="CY48" s="22">
        <v>10</v>
      </c>
      <c r="CZ48" s="22" t="s">
        <v>131</v>
      </c>
      <c r="DA48" s="22">
        <v>5</v>
      </c>
      <c r="DB48" s="22">
        <v>10</v>
      </c>
      <c r="DC48" s="22">
        <v>5</v>
      </c>
      <c r="DD48" s="22">
        <v>10</v>
      </c>
      <c r="DE48" s="22" t="s">
        <v>131</v>
      </c>
      <c r="DF48" s="22">
        <v>5</v>
      </c>
      <c r="DG48" s="22">
        <v>5</v>
      </c>
      <c r="DH48" s="22">
        <v>5</v>
      </c>
      <c r="DI48" s="22">
        <v>5</v>
      </c>
      <c r="DJ48" s="22">
        <v>5</v>
      </c>
      <c r="DK48" s="22">
        <v>5</v>
      </c>
      <c r="DL48" s="22">
        <v>5</v>
      </c>
      <c r="DM48" s="22">
        <v>5</v>
      </c>
      <c r="DN48" s="5">
        <f t="shared" si="46"/>
        <v>105</v>
      </c>
      <c r="DO48" s="5">
        <f t="shared" si="47"/>
        <v>2</v>
      </c>
      <c r="DP48" s="5" t="s">
        <v>131</v>
      </c>
      <c r="DQ48" s="5" t="s">
        <v>131</v>
      </c>
      <c r="DR48" s="5">
        <v>1</v>
      </c>
      <c r="DS48" s="5" t="s">
        <v>131</v>
      </c>
      <c r="DT48" s="5" t="s">
        <v>131</v>
      </c>
      <c r="DU48" s="5" t="s">
        <v>131</v>
      </c>
      <c r="DV48" s="5">
        <v>2</v>
      </c>
      <c r="DW48" s="5" t="s">
        <v>131</v>
      </c>
      <c r="DX48" s="5" t="s">
        <v>131</v>
      </c>
      <c r="DY48" s="5" t="s">
        <v>131</v>
      </c>
      <c r="DZ48" s="5" t="s">
        <v>131</v>
      </c>
      <c r="EA48" s="5">
        <v>10</v>
      </c>
      <c r="EB48" s="5">
        <v>2</v>
      </c>
      <c r="EC48" s="5" t="s">
        <v>131</v>
      </c>
      <c r="ED48" s="5" t="s">
        <v>131</v>
      </c>
      <c r="EE48" s="5">
        <v>5</v>
      </c>
      <c r="EF48" s="5" t="s">
        <v>131</v>
      </c>
      <c r="EG48" s="5" t="s">
        <v>131</v>
      </c>
      <c r="EH48" s="5" t="s">
        <v>131</v>
      </c>
      <c r="EI48" s="5" t="s">
        <v>131</v>
      </c>
      <c r="EJ48" s="5" t="s">
        <v>131</v>
      </c>
      <c r="EK48" s="5" t="s">
        <v>131</v>
      </c>
      <c r="EL48" s="5" t="s">
        <v>131</v>
      </c>
      <c r="EM48" s="5" t="s">
        <v>131</v>
      </c>
      <c r="EN48" s="5" t="s">
        <v>131</v>
      </c>
      <c r="EO48" s="5">
        <f t="shared" si="48"/>
        <v>20</v>
      </c>
      <c r="EP48" s="5">
        <f t="shared" si="49"/>
        <v>0</v>
      </c>
      <c r="EQ48" s="5" t="s">
        <v>131</v>
      </c>
      <c r="ER48" s="5">
        <v>5</v>
      </c>
      <c r="ES48" s="5" t="s">
        <v>131</v>
      </c>
      <c r="ET48" s="5" t="s">
        <v>131</v>
      </c>
      <c r="EU48" s="5">
        <f t="shared" si="50"/>
        <v>5</v>
      </c>
      <c r="EV48" s="5">
        <f t="shared" si="51"/>
        <v>0</v>
      </c>
      <c r="EW48" s="5">
        <v>5</v>
      </c>
      <c r="EX48" s="5">
        <v>5</v>
      </c>
      <c r="EY48" s="5" t="s">
        <v>131</v>
      </c>
      <c r="EZ48" s="5" t="s">
        <v>131</v>
      </c>
      <c r="FA48" s="22">
        <v>3</v>
      </c>
      <c r="FB48" s="5">
        <f t="shared" si="52"/>
        <v>13</v>
      </c>
      <c r="FC48" s="5">
        <f t="shared" si="53"/>
        <v>1</v>
      </c>
      <c r="FD48" s="5">
        <f t="shared" si="54"/>
        <v>415</v>
      </c>
      <c r="FE48" s="5">
        <f t="shared" si="55"/>
        <v>1</v>
      </c>
    </row>
    <row r="49" spans="1:161" ht="25.5" x14ac:dyDescent="0.2">
      <c r="A49" s="6" t="s">
        <v>213</v>
      </c>
      <c r="B49" s="6" t="s">
        <v>210</v>
      </c>
      <c r="C49" s="6" t="s">
        <v>353</v>
      </c>
      <c r="D49" s="5">
        <v>10</v>
      </c>
      <c r="E49" s="5">
        <v>7</v>
      </c>
      <c r="F49" s="5">
        <v>7</v>
      </c>
      <c r="G49" s="5" t="s">
        <v>131</v>
      </c>
      <c r="H49" s="5">
        <v>10</v>
      </c>
      <c r="I49" s="5">
        <v>10</v>
      </c>
      <c r="J49" s="5">
        <v>10</v>
      </c>
      <c r="K49" s="5">
        <v>10</v>
      </c>
      <c r="L49" s="5" t="s">
        <v>131</v>
      </c>
      <c r="M49" s="5" t="s">
        <v>131</v>
      </c>
      <c r="N49" s="5" t="s">
        <v>131</v>
      </c>
      <c r="O49" s="5">
        <f t="shared" si="28"/>
        <v>64</v>
      </c>
      <c r="P49" s="5">
        <f t="shared" si="29"/>
        <v>1</v>
      </c>
      <c r="Q49" s="5">
        <v>5</v>
      </c>
      <c r="R49" s="5">
        <v>5</v>
      </c>
      <c r="S49" s="5">
        <v>5</v>
      </c>
      <c r="T49" s="5">
        <v>5</v>
      </c>
      <c r="U49" s="5">
        <v>5</v>
      </c>
      <c r="V49" s="5">
        <v>5</v>
      </c>
      <c r="W49" s="5">
        <v>5</v>
      </c>
      <c r="X49" s="5">
        <v>5</v>
      </c>
      <c r="Y49" s="5">
        <v>5</v>
      </c>
      <c r="Z49" s="5">
        <f t="shared" si="30"/>
        <v>45</v>
      </c>
      <c r="AA49" s="5">
        <f t="shared" si="31"/>
        <v>2</v>
      </c>
      <c r="AB49" s="5" t="s">
        <v>131</v>
      </c>
      <c r="AC49" s="5">
        <v>5</v>
      </c>
      <c r="AD49" s="5">
        <v>5</v>
      </c>
      <c r="AE49" s="5">
        <v>5</v>
      </c>
      <c r="AF49" s="5" t="s">
        <v>131</v>
      </c>
      <c r="AG49" s="5" t="s">
        <v>131</v>
      </c>
      <c r="AH49" s="5" t="s">
        <v>131</v>
      </c>
      <c r="AI49" s="5">
        <v>5</v>
      </c>
      <c r="AJ49" s="5">
        <v>5</v>
      </c>
      <c r="AK49" s="5">
        <v>5</v>
      </c>
      <c r="AL49" s="5">
        <f t="shared" si="32"/>
        <v>30</v>
      </c>
      <c r="AM49" s="5">
        <f t="shared" si="33"/>
        <v>1</v>
      </c>
      <c r="AN49" s="5">
        <v>5</v>
      </c>
      <c r="AO49" s="5">
        <v>5</v>
      </c>
      <c r="AP49" s="5">
        <v>5</v>
      </c>
      <c r="AQ49" s="5">
        <v>5</v>
      </c>
      <c r="AR49" s="5">
        <v>5</v>
      </c>
      <c r="AS49" s="5">
        <v>5</v>
      </c>
      <c r="AT49" s="5">
        <v>5</v>
      </c>
      <c r="AU49" s="5">
        <v>5</v>
      </c>
      <c r="AV49" s="5">
        <v>5</v>
      </c>
      <c r="AW49" s="5">
        <v>5</v>
      </c>
      <c r="AX49" s="5">
        <f t="shared" si="34"/>
        <v>50</v>
      </c>
      <c r="AY49" s="5">
        <f t="shared" si="35"/>
        <v>2</v>
      </c>
      <c r="AZ49" s="5">
        <v>5</v>
      </c>
      <c r="BA49" s="5" t="s">
        <v>131</v>
      </c>
      <c r="BB49" s="5">
        <v>5</v>
      </c>
      <c r="BC49" s="5">
        <v>5</v>
      </c>
      <c r="BD49" s="5">
        <v>5</v>
      </c>
      <c r="BE49" s="5">
        <v>5</v>
      </c>
      <c r="BF49" s="5">
        <v>5</v>
      </c>
      <c r="BG49" s="5" t="s">
        <v>131</v>
      </c>
      <c r="BH49" s="5" t="s">
        <v>131</v>
      </c>
      <c r="BI49" s="5">
        <v>5</v>
      </c>
      <c r="BJ49" s="5">
        <f t="shared" si="36"/>
        <v>35</v>
      </c>
      <c r="BK49" s="5">
        <f t="shared" si="37"/>
        <v>2</v>
      </c>
      <c r="BL49" s="5">
        <v>5</v>
      </c>
      <c r="BM49" s="5" t="s">
        <v>131</v>
      </c>
      <c r="BN49" s="5">
        <v>5</v>
      </c>
      <c r="BO49" s="5" t="s">
        <v>131</v>
      </c>
      <c r="BP49" s="5" t="s">
        <v>131</v>
      </c>
      <c r="BQ49" s="5" t="s">
        <v>131</v>
      </c>
      <c r="BR49" s="5">
        <v>5</v>
      </c>
      <c r="BS49" s="5"/>
      <c r="BT49" s="5">
        <v>5</v>
      </c>
      <c r="BU49" s="5">
        <v>5</v>
      </c>
      <c r="BV49" s="5" t="s">
        <v>131</v>
      </c>
      <c r="BW49" s="5">
        <v>5</v>
      </c>
      <c r="BX49" s="5">
        <f t="shared" si="38"/>
        <v>30</v>
      </c>
      <c r="BY49" s="5">
        <f t="shared" si="39"/>
        <v>1</v>
      </c>
      <c r="BZ49" s="5" t="s">
        <v>131</v>
      </c>
      <c r="CA49" s="5" t="s">
        <v>131</v>
      </c>
      <c r="CB49" s="5" t="s">
        <v>131</v>
      </c>
      <c r="CC49" s="5" t="s">
        <v>131</v>
      </c>
      <c r="CD49" s="5" t="s">
        <v>131</v>
      </c>
      <c r="CE49" s="5" t="s">
        <v>131</v>
      </c>
      <c r="CF49" s="5" t="s">
        <v>131</v>
      </c>
      <c r="CG49" s="5" t="s">
        <v>131</v>
      </c>
      <c r="CH49" s="5" t="s">
        <v>131</v>
      </c>
      <c r="CI49" s="5" t="s">
        <v>131</v>
      </c>
      <c r="CJ49" s="5">
        <f t="shared" si="40"/>
        <v>0</v>
      </c>
      <c r="CK49" s="5">
        <f t="shared" si="41"/>
        <v>0</v>
      </c>
      <c r="CL49" s="5">
        <v>5</v>
      </c>
      <c r="CM49" s="5">
        <v>5</v>
      </c>
      <c r="CN49" s="5">
        <v>5</v>
      </c>
      <c r="CO49" s="5">
        <v>5</v>
      </c>
      <c r="CP49" s="5">
        <v>10</v>
      </c>
      <c r="CQ49" s="5">
        <f t="shared" si="42"/>
        <v>30</v>
      </c>
      <c r="CR49" s="5">
        <f t="shared" si="43"/>
        <v>2</v>
      </c>
      <c r="CS49" s="5">
        <f t="shared" si="44"/>
        <v>220</v>
      </c>
      <c r="CT49" s="5">
        <f t="shared" si="45"/>
        <v>1</v>
      </c>
      <c r="CU49" s="5">
        <v>10</v>
      </c>
      <c r="CV49" s="5" t="s">
        <v>131</v>
      </c>
      <c r="CW49" s="5" t="s">
        <v>131</v>
      </c>
      <c r="CX49" s="22">
        <v>5</v>
      </c>
      <c r="CY49" s="22">
        <v>10</v>
      </c>
      <c r="CZ49" s="22">
        <v>10</v>
      </c>
      <c r="DA49" s="22">
        <v>5</v>
      </c>
      <c r="DB49" s="22" t="s">
        <v>131</v>
      </c>
      <c r="DC49" s="22">
        <v>5</v>
      </c>
      <c r="DD49" s="22">
        <v>10</v>
      </c>
      <c r="DE49" s="22" t="s">
        <v>131</v>
      </c>
      <c r="DF49" s="22">
        <v>5</v>
      </c>
      <c r="DG49" s="22">
        <v>5</v>
      </c>
      <c r="DH49" s="22">
        <v>5</v>
      </c>
      <c r="DI49" s="22">
        <v>5</v>
      </c>
      <c r="DJ49" s="22">
        <v>5</v>
      </c>
      <c r="DK49" s="22">
        <v>5</v>
      </c>
      <c r="DL49" s="22">
        <v>5</v>
      </c>
      <c r="DM49" s="22">
        <v>5</v>
      </c>
      <c r="DN49" s="5">
        <f t="shared" si="46"/>
        <v>95</v>
      </c>
      <c r="DO49" s="5">
        <f t="shared" si="47"/>
        <v>2</v>
      </c>
      <c r="DP49" s="5" t="s">
        <v>131</v>
      </c>
      <c r="DQ49" s="5" t="s">
        <v>131</v>
      </c>
      <c r="DR49" s="5">
        <v>1</v>
      </c>
      <c r="DS49" s="5" t="s">
        <v>131</v>
      </c>
      <c r="DT49" s="5" t="s">
        <v>131</v>
      </c>
      <c r="DU49" s="5" t="s">
        <v>131</v>
      </c>
      <c r="DV49" s="5">
        <v>5</v>
      </c>
      <c r="DW49" s="5" t="s">
        <v>131</v>
      </c>
      <c r="DX49" s="5" t="s">
        <v>131</v>
      </c>
      <c r="DY49" s="5" t="s">
        <v>131</v>
      </c>
      <c r="DZ49" s="5">
        <v>9</v>
      </c>
      <c r="EA49" s="5" t="s">
        <v>131</v>
      </c>
      <c r="EB49" s="5">
        <v>5</v>
      </c>
      <c r="EC49" s="5">
        <v>3</v>
      </c>
      <c r="ED49" s="5" t="s">
        <v>131</v>
      </c>
      <c r="EE49" s="5" t="s">
        <v>131</v>
      </c>
      <c r="EF49" s="5" t="s">
        <v>131</v>
      </c>
      <c r="EG49" s="5" t="s">
        <v>131</v>
      </c>
      <c r="EH49" s="5" t="s">
        <v>131</v>
      </c>
      <c r="EI49" s="5" t="s">
        <v>131</v>
      </c>
      <c r="EJ49" s="5" t="s">
        <v>131</v>
      </c>
      <c r="EK49" s="5" t="s">
        <v>131</v>
      </c>
      <c r="EL49" s="5" t="s">
        <v>131</v>
      </c>
      <c r="EM49" s="5" t="s">
        <v>131</v>
      </c>
      <c r="EN49" s="5" t="s">
        <v>131</v>
      </c>
      <c r="EO49" s="5">
        <f t="shared" si="48"/>
        <v>23</v>
      </c>
      <c r="EP49" s="5">
        <f t="shared" si="49"/>
        <v>0</v>
      </c>
      <c r="EQ49" s="5" t="s">
        <v>131</v>
      </c>
      <c r="ER49" s="5" t="s">
        <v>131</v>
      </c>
      <c r="ES49" s="5">
        <v>5</v>
      </c>
      <c r="ET49" s="5" t="s">
        <v>131</v>
      </c>
      <c r="EU49" s="5">
        <f t="shared" si="50"/>
        <v>5</v>
      </c>
      <c r="EV49" s="5">
        <f t="shared" si="51"/>
        <v>0</v>
      </c>
      <c r="EW49" s="5">
        <v>5</v>
      </c>
      <c r="EX49" s="5" t="s">
        <v>131</v>
      </c>
      <c r="EY49" s="5" t="s">
        <v>131</v>
      </c>
      <c r="EZ49" s="5" t="s">
        <v>131</v>
      </c>
      <c r="FA49" s="22">
        <v>3</v>
      </c>
      <c r="FB49" s="5">
        <f t="shared" si="52"/>
        <v>8</v>
      </c>
      <c r="FC49" s="5">
        <f t="shared" si="53"/>
        <v>1</v>
      </c>
      <c r="FD49" s="5">
        <f t="shared" si="54"/>
        <v>415</v>
      </c>
      <c r="FE49" s="5">
        <f t="shared" si="55"/>
        <v>1</v>
      </c>
    </row>
    <row r="50" spans="1:161" ht="38.25" x14ac:dyDescent="0.2">
      <c r="A50" s="6" t="s">
        <v>301</v>
      </c>
      <c r="B50" s="6" t="s">
        <v>183</v>
      </c>
      <c r="C50" s="6" t="s">
        <v>353</v>
      </c>
      <c r="D50" s="5">
        <v>10</v>
      </c>
      <c r="E50" s="5">
        <v>10</v>
      </c>
      <c r="F50" s="5">
        <v>7</v>
      </c>
      <c r="G50" s="5" t="s">
        <v>131</v>
      </c>
      <c r="H50" s="5">
        <v>10</v>
      </c>
      <c r="I50" s="5">
        <v>10</v>
      </c>
      <c r="J50" s="5">
        <v>10</v>
      </c>
      <c r="K50" s="5">
        <v>10</v>
      </c>
      <c r="L50" s="5">
        <v>3</v>
      </c>
      <c r="M50" s="5" t="s">
        <v>131</v>
      </c>
      <c r="N50" s="5">
        <v>1</v>
      </c>
      <c r="O50" s="5">
        <f t="shared" si="28"/>
        <v>71</v>
      </c>
      <c r="P50" s="5">
        <f t="shared" si="29"/>
        <v>1</v>
      </c>
      <c r="Q50" s="5">
        <v>5</v>
      </c>
      <c r="R50" s="5">
        <v>5</v>
      </c>
      <c r="S50" s="5">
        <v>5</v>
      </c>
      <c r="T50" s="5">
        <v>5</v>
      </c>
      <c r="U50" s="5">
        <v>5</v>
      </c>
      <c r="V50" s="5">
        <v>5</v>
      </c>
      <c r="W50" s="5">
        <v>5</v>
      </c>
      <c r="X50" s="5">
        <v>5</v>
      </c>
      <c r="Y50" s="5">
        <v>5</v>
      </c>
      <c r="Z50" s="5">
        <f t="shared" si="30"/>
        <v>45</v>
      </c>
      <c r="AA50" s="5">
        <f t="shared" si="31"/>
        <v>2</v>
      </c>
      <c r="AB50" s="5" t="s">
        <v>131</v>
      </c>
      <c r="AC50" s="5">
        <v>5</v>
      </c>
      <c r="AD50" s="5">
        <v>5</v>
      </c>
      <c r="AE50" s="5">
        <v>5</v>
      </c>
      <c r="AF50" s="5" t="s">
        <v>131</v>
      </c>
      <c r="AG50" s="5">
        <v>5</v>
      </c>
      <c r="AH50" s="5" t="s">
        <v>131</v>
      </c>
      <c r="AI50" s="5">
        <v>5</v>
      </c>
      <c r="AJ50" s="5">
        <v>5</v>
      </c>
      <c r="AK50" s="5" t="s">
        <v>131</v>
      </c>
      <c r="AL50" s="5">
        <f t="shared" si="32"/>
        <v>30</v>
      </c>
      <c r="AM50" s="5">
        <f t="shared" si="33"/>
        <v>1</v>
      </c>
      <c r="AN50" s="5">
        <v>5</v>
      </c>
      <c r="AO50" s="5">
        <v>5</v>
      </c>
      <c r="AP50" s="5">
        <v>5</v>
      </c>
      <c r="AQ50" s="5">
        <v>5</v>
      </c>
      <c r="AR50" s="5">
        <v>5</v>
      </c>
      <c r="AS50" s="5">
        <v>5</v>
      </c>
      <c r="AT50" s="5">
        <v>5</v>
      </c>
      <c r="AU50" s="5">
        <v>5</v>
      </c>
      <c r="AV50" s="5">
        <v>5</v>
      </c>
      <c r="AW50" s="5">
        <v>5</v>
      </c>
      <c r="AX50" s="5">
        <f t="shared" si="34"/>
        <v>50</v>
      </c>
      <c r="AY50" s="5">
        <f t="shared" si="35"/>
        <v>2</v>
      </c>
      <c r="AZ50" s="5">
        <v>5</v>
      </c>
      <c r="BA50" s="5">
        <v>5</v>
      </c>
      <c r="BB50" s="5">
        <v>5</v>
      </c>
      <c r="BC50" s="5">
        <v>5</v>
      </c>
      <c r="BD50" s="5" t="s">
        <v>131</v>
      </c>
      <c r="BE50" s="5" t="s">
        <v>131</v>
      </c>
      <c r="BF50" s="5">
        <v>5</v>
      </c>
      <c r="BG50" s="5" t="s">
        <v>131</v>
      </c>
      <c r="BH50" s="5" t="s">
        <v>131</v>
      </c>
      <c r="BI50" s="5">
        <v>5</v>
      </c>
      <c r="BJ50" s="5">
        <f t="shared" si="36"/>
        <v>30</v>
      </c>
      <c r="BK50" s="5">
        <f t="shared" si="37"/>
        <v>1</v>
      </c>
      <c r="BL50" s="5">
        <v>5</v>
      </c>
      <c r="BM50" s="5" t="s">
        <v>131</v>
      </c>
      <c r="BN50" s="5">
        <v>5</v>
      </c>
      <c r="BO50" s="5">
        <v>5</v>
      </c>
      <c r="BP50" s="5" t="s">
        <v>131</v>
      </c>
      <c r="BQ50" s="5" t="s">
        <v>131</v>
      </c>
      <c r="BR50" s="5">
        <v>5</v>
      </c>
      <c r="BS50" s="5"/>
      <c r="BT50" s="5">
        <v>2</v>
      </c>
      <c r="BU50" s="5">
        <v>5</v>
      </c>
      <c r="BV50" s="5" t="s">
        <v>131</v>
      </c>
      <c r="BW50" s="5">
        <v>5</v>
      </c>
      <c r="BX50" s="5">
        <f t="shared" si="38"/>
        <v>32</v>
      </c>
      <c r="BY50" s="5">
        <f t="shared" si="39"/>
        <v>1</v>
      </c>
      <c r="BZ50" s="5" t="s">
        <v>131</v>
      </c>
      <c r="CA50" s="5">
        <v>5</v>
      </c>
      <c r="CB50" s="5" t="s">
        <v>131</v>
      </c>
      <c r="CC50" s="5" t="s">
        <v>131</v>
      </c>
      <c r="CD50" s="5" t="s">
        <v>131</v>
      </c>
      <c r="CE50" s="5" t="s">
        <v>131</v>
      </c>
      <c r="CF50" s="5" t="s">
        <v>131</v>
      </c>
      <c r="CG50" s="5">
        <v>5</v>
      </c>
      <c r="CH50" s="5" t="s">
        <v>131</v>
      </c>
      <c r="CI50" s="5" t="s">
        <v>131</v>
      </c>
      <c r="CJ50" s="5">
        <f t="shared" si="40"/>
        <v>10</v>
      </c>
      <c r="CK50" s="5">
        <f t="shared" si="41"/>
        <v>0</v>
      </c>
      <c r="CL50" s="5">
        <v>5</v>
      </c>
      <c r="CM50" s="5">
        <v>5</v>
      </c>
      <c r="CN50" s="5">
        <v>5</v>
      </c>
      <c r="CO50" s="5" t="s">
        <v>131</v>
      </c>
      <c r="CP50" s="5">
        <v>10</v>
      </c>
      <c r="CQ50" s="5">
        <f t="shared" si="42"/>
        <v>25</v>
      </c>
      <c r="CR50" s="5">
        <f t="shared" si="43"/>
        <v>2</v>
      </c>
      <c r="CS50" s="5">
        <f t="shared" si="44"/>
        <v>222</v>
      </c>
      <c r="CT50" s="5">
        <f t="shared" si="45"/>
        <v>1</v>
      </c>
      <c r="CU50" s="5">
        <v>10</v>
      </c>
      <c r="CV50" s="5" t="s">
        <v>131</v>
      </c>
      <c r="CW50" s="5" t="s">
        <v>131</v>
      </c>
      <c r="CX50" s="22">
        <v>5</v>
      </c>
      <c r="CY50" s="22">
        <v>2</v>
      </c>
      <c r="CZ50" s="22" t="s">
        <v>131</v>
      </c>
      <c r="DA50" s="22" t="s">
        <v>131</v>
      </c>
      <c r="DB50" s="22">
        <v>7</v>
      </c>
      <c r="DC50" s="22">
        <v>5</v>
      </c>
      <c r="DD50" s="22">
        <v>10</v>
      </c>
      <c r="DE50" s="22">
        <v>2</v>
      </c>
      <c r="DF50" s="22">
        <v>5</v>
      </c>
      <c r="DG50" s="22">
        <v>5</v>
      </c>
      <c r="DH50" s="22">
        <v>5</v>
      </c>
      <c r="DI50" s="22">
        <v>5</v>
      </c>
      <c r="DJ50" s="22">
        <v>5</v>
      </c>
      <c r="DK50" s="22">
        <v>5</v>
      </c>
      <c r="DL50" s="22">
        <v>5</v>
      </c>
      <c r="DM50" s="22">
        <v>5</v>
      </c>
      <c r="DN50" s="5">
        <f t="shared" si="46"/>
        <v>81</v>
      </c>
      <c r="DO50" s="5">
        <f t="shared" si="47"/>
        <v>1</v>
      </c>
      <c r="DP50" s="5" t="s">
        <v>131</v>
      </c>
      <c r="DQ50" s="5" t="s">
        <v>131</v>
      </c>
      <c r="DR50" s="5" t="s">
        <v>131</v>
      </c>
      <c r="DS50" s="5" t="s">
        <v>131</v>
      </c>
      <c r="DT50" s="5" t="s">
        <v>131</v>
      </c>
      <c r="DU50" s="5" t="s">
        <v>131</v>
      </c>
      <c r="DV50" s="5">
        <v>2</v>
      </c>
      <c r="DW50" s="5" t="s">
        <v>131</v>
      </c>
      <c r="DX50" s="5" t="s">
        <v>131</v>
      </c>
      <c r="DY50" s="5" t="s">
        <v>131</v>
      </c>
      <c r="DZ50" s="5" t="s">
        <v>131</v>
      </c>
      <c r="EA50" s="5">
        <v>6</v>
      </c>
      <c r="EB50" s="5">
        <v>5</v>
      </c>
      <c r="EC50" s="5" t="s">
        <v>131</v>
      </c>
      <c r="ED50" s="5" t="s">
        <v>131</v>
      </c>
      <c r="EE50" s="5" t="s">
        <v>131</v>
      </c>
      <c r="EF50" s="5" t="s">
        <v>131</v>
      </c>
      <c r="EG50" s="5" t="s">
        <v>131</v>
      </c>
      <c r="EH50" s="5" t="s">
        <v>131</v>
      </c>
      <c r="EI50" s="5" t="s">
        <v>131</v>
      </c>
      <c r="EJ50" s="5" t="s">
        <v>131</v>
      </c>
      <c r="EK50" s="5" t="s">
        <v>131</v>
      </c>
      <c r="EL50" s="5" t="s">
        <v>131</v>
      </c>
      <c r="EM50" s="5" t="s">
        <v>131</v>
      </c>
      <c r="EN50" s="5" t="s">
        <v>131</v>
      </c>
      <c r="EO50" s="5">
        <f t="shared" si="48"/>
        <v>13</v>
      </c>
      <c r="EP50" s="5">
        <f t="shared" si="49"/>
        <v>0</v>
      </c>
      <c r="EQ50" s="5">
        <v>5</v>
      </c>
      <c r="ER50" s="5">
        <v>5</v>
      </c>
      <c r="ES50" s="5">
        <v>5</v>
      </c>
      <c r="ET50" s="5" t="s">
        <v>131</v>
      </c>
      <c r="EU50" s="5">
        <f t="shared" si="50"/>
        <v>15</v>
      </c>
      <c r="EV50" s="5">
        <f t="shared" si="51"/>
        <v>2</v>
      </c>
      <c r="EW50" s="5">
        <v>5</v>
      </c>
      <c r="EX50" s="5" t="s">
        <v>131</v>
      </c>
      <c r="EY50" s="5" t="s">
        <v>131</v>
      </c>
      <c r="EZ50" s="5" t="s">
        <v>131</v>
      </c>
      <c r="FA50" s="22">
        <v>3</v>
      </c>
      <c r="FB50" s="5">
        <f t="shared" si="52"/>
        <v>8</v>
      </c>
      <c r="FC50" s="5">
        <f t="shared" si="53"/>
        <v>1</v>
      </c>
      <c r="FD50" s="5">
        <f t="shared" si="54"/>
        <v>410</v>
      </c>
      <c r="FE50" s="5">
        <f t="shared" si="55"/>
        <v>1</v>
      </c>
    </row>
    <row r="51" spans="1:161" ht="38.25" x14ac:dyDescent="0.2">
      <c r="A51" s="6" t="s">
        <v>240</v>
      </c>
      <c r="B51" s="6" t="s">
        <v>185</v>
      </c>
      <c r="C51" s="6" t="s">
        <v>353</v>
      </c>
      <c r="D51" s="5">
        <v>10</v>
      </c>
      <c r="E51" s="5">
        <v>10</v>
      </c>
      <c r="F51" s="5">
        <v>5</v>
      </c>
      <c r="G51" s="5">
        <v>2</v>
      </c>
      <c r="H51" s="5">
        <v>10</v>
      </c>
      <c r="I51" s="5">
        <v>10</v>
      </c>
      <c r="J51" s="5">
        <v>10</v>
      </c>
      <c r="K51" s="5">
        <v>10</v>
      </c>
      <c r="L51" s="5" t="s">
        <v>131</v>
      </c>
      <c r="M51" s="5" t="s">
        <v>131</v>
      </c>
      <c r="N51" s="5" t="s">
        <v>131</v>
      </c>
      <c r="O51" s="5">
        <f t="shared" si="28"/>
        <v>67</v>
      </c>
      <c r="P51" s="5">
        <f t="shared" si="29"/>
        <v>1</v>
      </c>
      <c r="Q51" s="5">
        <v>5</v>
      </c>
      <c r="R51" s="5">
        <v>5</v>
      </c>
      <c r="S51" s="5">
        <v>5</v>
      </c>
      <c r="T51" s="5">
        <v>5</v>
      </c>
      <c r="U51" s="5">
        <v>5</v>
      </c>
      <c r="V51" s="5">
        <v>5</v>
      </c>
      <c r="W51" s="5">
        <v>5</v>
      </c>
      <c r="X51" s="5" t="s">
        <v>131</v>
      </c>
      <c r="Y51" s="5">
        <v>5</v>
      </c>
      <c r="Z51" s="5">
        <f t="shared" si="30"/>
        <v>40</v>
      </c>
      <c r="AA51" s="5">
        <f t="shared" si="31"/>
        <v>2</v>
      </c>
      <c r="AB51" s="5" t="s">
        <v>131</v>
      </c>
      <c r="AC51" s="5">
        <v>5</v>
      </c>
      <c r="AD51" s="5">
        <v>5</v>
      </c>
      <c r="AE51" s="5" t="s">
        <v>131</v>
      </c>
      <c r="AF51" s="5" t="s">
        <v>131</v>
      </c>
      <c r="AG51" s="5">
        <v>5</v>
      </c>
      <c r="AH51" s="5" t="s">
        <v>131</v>
      </c>
      <c r="AI51" s="5">
        <v>5</v>
      </c>
      <c r="AJ51" s="5">
        <v>5</v>
      </c>
      <c r="AK51" s="5">
        <v>5</v>
      </c>
      <c r="AL51" s="5">
        <f t="shared" si="32"/>
        <v>30</v>
      </c>
      <c r="AM51" s="5">
        <f t="shared" si="33"/>
        <v>1</v>
      </c>
      <c r="AN51" s="5">
        <v>5</v>
      </c>
      <c r="AO51" s="5">
        <v>5</v>
      </c>
      <c r="AP51" s="5">
        <v>5</v>
      </c>
      <c r="AQ51" s="5">
        <v>5</v>
      </c>
      <c r="AR51" s="5">
        <v>5</v>
      </c>
      <c r="AS51" s="5">
        <v>5</v>
      </c>
      <c r="AT51" s="5" t="s">
        <v>131</v>
      </c>
      <c r="AU51" s="5" t="s">
        <v>131</v>
      </c>
      <c r="AV51" s="5" t="s">
        <v>131</v>
      </c>
      <c r="AW51" s="5">
        <v>5</v>
      </c>
      <c r="AX51" s="5">
        <f t="shared" si="34"/>
        <v>35</v>
      </c>
      <c r="AY51" s="5">
        <f t="shared" si="35"/>
        <v>2</v>
      </c>
      <c r="AZ51" s="5">
        <v>5</v>
      </c>
      <c r="BA51" s="5">
        <v>5</v>
      </c>
      <c r="BB51" s="5">
        <v>5</v>
      </c>
      <c r="BC51" s="5">
        <v>5</v>
      </c>
      <c r="BD51" s="5">
        <v>5</v>
      </c>
      <c r="BE51" s="5">
        <v>5</v>
      </c>
      <c r="BF51" s="5">
        <v>5</v>
      </c>
      <c r="BG51" s="5">
        <v>5</v>
      </c>
      <c r="BH51" s="5" t="s">
        <v>131</v>
      </c>
      <c r="BI51" s="5">
        <v>5</v>
      </c>
      <c r="BJ51" s="5">
        <f t="shared" si="36"/>
        <v>45</v>
      </c>
      <c r="BK51" s="5">
        <f t="shared" si="37"/>
        <v>2</v>
      </c>
      <c r="BL51" s="5">
        <v>5</v>
      </c>
      <c r="BM51" s="5" t="s">
        <v>131</v>
      </c>
      <c r="BN51" s="5">
        <v>5</v>
      </c>
      <c r="BO51" s="5" t="s">
        <v>131</v>
      </c>
      <c r="BP51" s="5" t="s">
        <v>131</v>
      </c>
      <c r="BQ51" s="5" t="s">
        <v>131</v>
      </c>
      <c r="BR51" s="5">
        <v>5</v>
      </c>
      <c r="BS51" s="5"/>
      <c r="BT51" s="5">
        <v>1</v>
      </c>
      <c r="BU51" s="5">
        <v>5</v>
      </c>
      <c r="BV51" s="5" t="s">
        <v>131</v>
      </c>
      <c r="BW51" s="5">
        <v>5</v>
      </c>
      <c r="BX51" s="5">
        <f t="shared" si="38"/>
        <v>26</v>
      </c>
      <c r="BY51" s="5">
        <f t="shared" si="39"/>
        <v>1</v>
      </c>
      <c r="BZ51" s="5" t="s">
        <v>131</v>
      </c>
      <c r="CA51" s="5" t="s">
        <v>131</v>
      </c>
      <c r="CB51" s="5" t="s">
        <v>131</v>
      </c>
      <c r="CC51" s="5" t="s">
        <v>131</v>
      </c>
      <c r="CD51" s="5" t="s">
        <v>131</v>
      </c>
      <c r="CE51" s="5" t="s">
        <v>131</v>
      </c>
      <c r="CF51" s="5" t="s">
        <v>131</v>
      </c>
      <c r="CG51" s="5">
        <v>5</v>
      </c>
      <c r="CH51" s="5" t="s">
        <v>131</v>
      </c>
      <c r="CI51" s="5">
        <v>5</v>
      </c>
      <c r="CJ51" s="5">
        <f t="shared" si="40"/>
        <v>10</v>
      </c>
      <c r="CK51" s="5">
        <f t="shared" si="41"/>
        <v>0</v>
      </c>
      <c r="CL51" s="5">
        <v>5</v>
      </c>
      <c r="CM51" s="5">
        <v>5</v>
      </c>
      <c r="CN51" s="5">
        <v>5</v>
      </c>
      <c r="CO51" s="5">
        <v>5</v>
      </c>
      <c r="CP51" s="5">
        <v>10</v>
      </c>
      <c r="CQ51" s="5">
        <f t="shared" si="42"/>
        <v>30</v>
      </c>
      <c r="CR51" s="5">
        <f t="shared" si="43"/>
        <v>2</v>
      </c>
      <c r="CS51" s="5">
        <f t="shared" si="44"/>
        <v>216</v>
      </c>
      <c r="CT51" s="5">
        <f t="shared" si="45"/>
        <v>1</v>
      </c>
      <c r="CU51" s="5">
        <v>10</v>
      </c>
      <c r="CV51" s="5">
        <v>10</v>
      </c>
      <c r="CW51" s="5">
        <v>10</v>
      </c>
      <c r="CX51" s="22">
        <v>5</v>
      </c>
      <c r="CY51" s="22">
        <v>10</v>
      </c>
      <c r="CZ51" s="22" t="s">
        <v>131</v>
      </c>
      <c r="DA51" s="22" t="s">
        <v>131</v>
      </c>
      <c r="DB51" s="22" t="s">
        <v>131</v>
      </c>
      <c r="DC51" s="22">
        <v>5</v>
      </c>
      <c r="DD51" s="22" t="s">
        <v>131</v>
      </c>
      <c r="DE51" s="22" t="s">
        <v>131</v>
      </c>
      <c r="DF51" s="22">
        <v>5</v>
      </c>
      <c r="DG51" s="22">
        <v>5</v>
      </c>
      <c r="DH51" s="22">
        <v>5</v>
      </c>
      <c r="DI51" s="22">
        <v>5</v>
      </c>
      <c r="DJ51" s="22">
        <v>5</v>
      </c>
      <c r="DK51" s="22">
        <v>5</v>
      </c>
      <c r="DL51" s="22">
        <v>5</v>
      </c>
      <c r="DM51" s="22">
        <v>5</v>
      </c>
      <c r="DN51" s="5">
        <f t="shared" si="46"/>
        <v>90</v>
      </c>
      <c r="DO51" s="5">
        <f t="shared" si="47"/>
        <v>1</v>
      </c>
      <c r="DP51" s="5" t="s">
        <v>131</v>
      </c>
      <c r="DQ51" s="5">
        <v>2</v>
      </c>
      <c r="DR51" s="5" t="s">
        <v>131</v>
      </c>
      <c r="DS51" s="5" t="s">
        <v>131</v>
      </c>
      <c r="DT51" s="5" t="s">
        <v>131</v>
      </c>
      <c r="DU51" s="5" t="s">
        <v>131</v>
      </c>
      <c r="DV51" s="5">
        <v>2</v>
      </c>
      <c r="DW51" s="5" t="s">
        <v>131</v>
      </c>
      <c r="DX51" s="5" t="s">
        <v>131</v>
      </c>
      <c r="DY51" s="5" t="s">
        <v>131</v>
      </c>
      <c r="DZ51" s="5" t="s">
        <v>131</v>
      </c>
      <c r="EA51" s="5" t="s">
        <v>131</v>
      </c>
      <c r="EB51" s="5">
        <v>5</v>
      </c>
      <c r="EC51" s="5" t="s">
        <v>131</v>
      </c>
      <c r="ED51" s="5" t="s">
        <v>131</v>
      </c>
      <c r="EE51" s="5" t="s">
        <v>131</v>
      </c>
      <c r="EF51" s="5" t="s">
        <v>131</v>
      </c>
      <c r="EG51" s="5" t="s">
        <v>131</v>
      </c>
      <c r="EH51" s="5" t="s">
        <v>131</v>
      </c>
      <c r="EI51" s="5" t="s">
        <v>131</v>
      </c>
      <c r="EJ51" s="5" t="s">
        <v>131</v>
      </c>
      <c r="EK51" s="5" t="s">
        <v>131</v>
      </c>
      <c r="EL51" s="5" t="s">
        <v>131</v>
      </c>
      <c r="EM51" s="5" t="s">
        <v>131</v>
      </c>
      <c r="EN51" s="5" t="s">
        <v>131</v>
      </c>
      <c r="EO51" s="5">
        <f t="shared" si="48"/>
        <v>9</v>
      </c>
      <c r="EP51" s="5">
        <f t="shared" si="49"/>
        <v>0</v>
      </c>
      <c r="EQ51" s="5">
        <v>5</v>
      </c>
      <c r="ER51" s="5">
        <v>5</v>
      </c>
      <c r="ES51" s="5">
        <v>5</v>
      </c>
      <c r="ET51" s="5" t="s">
        <v>131</v>
      </c>
      <c r="EU51" s="5">
        <f t="shared" si="50"/>
        <v>15</v>
      </c>
      <c r="EV51" s="5">
        <f t="shared" si="51"/>
        <v>2</v>
      </c>
      <c r="EW51" s="5">
        <v>5</v>
      </c>
      <c r="EX51" s="5">
        <v>5</v>
      </c>
      <c r="EY51" s="5" t="s">
        <v>131</v>
      </c>
      <c r="EZ51" s="5" t="s">
        <v>131</v>
      </c>
      <c r="FA51" s="22">
        <v>3</v>
      </c>
      <c r="FB51" s="5">
        <f t="shared" si="52"/>
        <v>13</v>
      </c>
      <c r="FC51" s="5">
        <f t="shared" si="53"/>
        <v>1</v>
      </c>
      <c r="FD51" s="5">
        <f t="shared" si="54"/>
        <v>410</v>
      </c>
      <c r="FE51" s="5">
        <f t="shared" si="55"/>
        <v>1</v>
      </c>
    </row>
    <row r="52" spans="1:161" ht="25.5" x14ac:dyDescent="0.2">
      <c r="A52" s="6" t="s">
        <v>238</v>
      </c>
      <c r="B52" s="6" t="s">
        <v>185</v>
      </c>
      <c r="C52" s="6" t="s">
        <v>353</v>
      </c>
      <c r="D52" s="5">
        <v>10</v>
      </c>
      <c r="E52" s="5">
        <v>10</v>
      </c>
      <c r="F52" s="5" t="s">
        <v>131</v>
      </c>
      <c r="G52" s="5">
        <v>2</v>
      </c>
      <c r="H52" s="5">
        <v>7</v>
      </c>
      <c r="I52" s="5">
        <v>10</v>
      </c>
      <c r="J52" s="5">
        <v>10</v>
      </c>
      <c r="K52" s="5">
        <v>2</v>
      </c>
      <c r="L52" s="5" t="s">
        <v>131</v>
      </c>
      <c r="M52" s="5">
        <v>4</v>
      </c>
      <c r="N52" s="5">
        <v>2</v>
      </c>
      <c r="O52" s="5">
        <f t="shared" si="28"/>
        <v>57</v>
      </c>
      <c r="P52" s="5">
        <f t="shared" si="29"/>
        <v>1</v>
      </c>
      <c r="Q52" s="5">
        <v>5</v>
      </c>
      <c r="R52" s="5">
        <v>5</v>
      </c>
      <c r="S52" s="5">
        <v>5</v>
      </c>
      <c r="T52" s="5">
        <v>5</v>
      </c>
      <c r="U52" s="5">
        <v>5</v>
      </c>
      <c r="V52" s="5">
        <v>5</v>
      </c>
      <c r="W52" s="5">
        <v>5</v>
      </c>
      <c r="X52" s="5">
        <v>5</v>
      </c>
      <c r="Y52" s="5">
        <v>5</v>
      </c>
      <c r="Z52" s="5">
        <f t="shared" si="30"/>
        <v>45</v>
      </c>
      <c r="AA52" s="5">
        <f t="shared" si="31"/>
        <v>2</v>
      </c>
      <c r="AB52" s="5" t="s">
        <v>131</v>
      </c>
      <c r="AC52" s="5">
        <v>5</v>
      </c>
      <c r="AD52" s="5">
        <v>5</v>
      </c>
      <c r="AE52" s="5">
        <v>5</v>
      </c>
      <c r="AF52" s="5" t="s">
        <v>131</v>
      </c>
      <c r="AG52" s="5">
        <v>5</v>
      </c>
      <c r="AH52" s="5" t="s">
        <v>131</v>
      </c>
      <c r="AI52" s="5">
        <v>5</v>
      </c>
      <c r="AJ52" s="5" t="s">
        <v>131</v>
      </c>
      <c r="AK52" s="5" t="s">
        <v>131</v>
      </c>
      <c r="AL52" s="5">
        <f t="shared" si="32"/>
        <v>25</v>
      </c>
      <c r="AM52" s="5">
        <f t="shared" si="33"/>
        <v>1</v>
      </c>
      <c r="AN52" s="5">
        <v>5</v>
      </c>
      <c r="AO52" s="5">
        <v>5</v>
      </c>
      <c r="AP52" s="5">
        <v>5</v>
      </c>
      <c r="AQ52" s="5">
        <v>5</v>
      </c>
      <c r="AR52" s="5">
        <v>5</v>
      </c>
      <c r="AS52" s="5">
        <v>5</v>
      </c>
      <c r="AT52" s="5">
        <v>5</v>
      </c>
      <c r="AU52" s="5">
        <v>5</v>
      </c>
      <c r="AV52" s="5">
        <v>5</v>
      </c>
      <c r="AW52" s="5">
        <v>5</v>
      </c>
      <c r="AX52" s="5">
        <f t="shared" si="34"/>
        <v>50</v>
      </c>
      <c r="AY52" s="5">
        <f t="shared" si="35"/>
        <v>2</v>
      </c>
      <c r="AZ52" s="5">
        <v>5</v>
      </c>
      <c r="BA52" s="5">
        <v>5</v>
      </c>
      <c r="BB52" s="5">
        <v>5</v>
      </c>
      <c r="BC52" s="5">
        <v>5</v>
      </c>
      <c r="BD52" s="5">
        <v>5</v>
      </c>
      <c r="BE52" s="5">
        <v>5</v>
      </c>
      <c r="BF52" s="5">
        <v>5</v>
      </c>
      <c r="BG52" s="5" t="s">
        <v>131</v>
      </c>
      <c r="BH52" s="5" t="s">
        <v>131</v>
      </c>
      <c r="BI52" s="5">
        <v>5</v>
      </c>
      <c r="BJ52" s="5">
        <f t="shared" si="36"/>
        <v>40</v>
      </c>
      <c r="BK52" s="5">
        <f t="shared" si="37"/>
        <v>2</v>
      </c>
      <c r="BL52" s="5">
        <v>5</v>
      </c>
      <c r="BM52" s="5">
        <v>5</v>
      </c>
      <c r="BN52" s="5">
        <v>5</v>
      </c>
      <c r="BO52" s="5">
        <v>5</v>
      </c>
      <c r="BP52" s="5">
        <v>5</v>
      </c>
      <c r="BQ52" s="5">
        <v>5</v>
      </c>
      <c r="BR52" s="5">
        <v>5</v>
      </c>
      <c r="BS52" s="5"/>
      <c r="BT52" s="5">
        <v>2</v>
      </c>
      <c r="BU52" s="5">
        <v>5</v>
      </c>
      <c r="BV52" s="5" t="s">
        <v>131</v>
      </c>
      <c r="BW52" s="5">
        <v>5</v>
      </c>
      <c r="BX52" s="5">
        <f t="shared" si="38"/>
        <v>47</v>
      </c>
      <c r="BY52" s="5">
        <f t="shared" si="39"/>
        <v>2</v>
      </c>
      <c r="BZ52" s="5" t="s">
        <v>131</v>
      </c>
      <c r="CA52" s="5" t="s">
        <v>131</v>
      </c>
      <c r="CB52" s="5" t="s">
        <v>131</v>
      </c>
      <c r="CC52" s="5" t="s">
        <v>131</v>
      </c>
      <c r="CD52" s="5" t="s">
        <v>131</v>
      </c>
      <c r="CE52" s="5" t="s">
        <v>131</v>
      </c>
      <c r="CF52" s="5" t="s">
        <v>131</v>
      </c>
      <c r="CG52" s="5" t="s">
        <v>131</v>
      </c>
      <c r="CH52" s="5">
        <v>5</v>
      </c>
      <c r="CI52" s="5" t="s">
        <v>131</v>
      </c>
      <c r="CJ52" s="5">
        <f t="shared" si="40"/>
        <v>5</v>
      </c>
      <c r="CK52" s="5">
        <f t="shared" si="41"/>
        <v>0</v>
      </c>
      <c r="CL52" s="5">
        <v>5</v>
      </c>
      <c r="CM52" s="5">
        <v>5</v>
      </c>
      <c r="CN52" s="5">
        <v>5</v>
      </c>
      <c r="CO52" s="5">
        <v>5</v>
      </c>
      <c r="CP52" s="5">
        <v>10</v>
      </c>
      <c r="CQ52" s="5">
        <f t="shared" si="42"/>
        <v>30</v>
      </c>
      <c r="CR52" s="5">
        <f t="shared" si="43"/>
        <v>2</v>
      </c>
      <c r="CS52" s="5">
        <f t="shared" si="44"/>
        <v>242</v>
      </c>
      <c r="CT52" s="5">
        <f t="shared" si="45"/>
        <v>2</v>
      </c>
      <c r="CU52" s="5" t="s">
        <v>131</v>
      </c>
      <c r="CV52" s="5" t="s">
        <v>131</v>
      </c>
      <c r="CW52" s="5" t="s">
        <v>131</v>
      </c>
      <c r="CX52" s="22">
        <v>5</v>
      </c>
      <c r="CY52" s="22">
        <v>10</v>
      </c>
      <c r="CZ52" s="22" t="s">
        <v>131</v>
      </c>
      <c r="DA52" s="22">
        <v>5</v>
      </c>
      <c r="DB52" s="22" t="s">
        <v>131</v>
      </c>
      <c r="DC52" s="22">
        <v>5</v>
      </c>
      <c r="DD52" s="22" t="s">
        <v>131</v>
      </c>
      <c r="DE52" s="22" t="s">
        <v>131</v>
      </c>
      <c r="DF52" s="22">
        <v>5</v>
      </c>
      <c r="DG52" s="22">
        <v>5</v>
      </c>
      <c r="DH52" s="22">
        <v>5</v>
      </c>
      <c r="DI52" s="22">
        <v>5</v>
      </c>
      <c r="DJ52" s="22">
        <v>5</v>
      </c>
      <c r="DK52" s="22">
        <v>5</v>
      </c>
      <c r="DL52" s="22">
        <v>5</v>
      </c>
      <c r="DM52" s="22">
        <v>5</v>
      </c>
      <c r="DN52" s="5">
        <f t="shared" si="46"/>
        <v>65</v>
      </c>
      <c r="DO52" s="5">
        <f t="shared" si="47"/>
        <v>1</v>
      </c>
      <c r="DP52" s="5" t="s">
        <v>131</v>
      </c>
      <c r="DQ52" s="5" t="s">
        <v>131</v>
      </c>
      <c r="DR52" s="5" t="s">
        <v>131</v>
      </c>
      <c r="DS52" s="5" t="s">
        <v>131</v>
      </c>
      <c r="DT52" s="5" t="s">
        <v>131</v>
      </c>
      <c r="DU52" s="5" t="s">
        <v>131</v>
      </c>
      <c r="DV52" s="5" t="s">
        <v>131</v>
      </c>
      <c r="DW52" s="5" t="s">
        <v>131</v>
      </c>
      <c r="DX52" s="5" t="s">
        <v>131</v>
      </c>
      <c r="DY52" s="5" t="s">
        <v>131</v>
      </c>
      <c r="DZ52" s="5">
        <v>6</v>
      </c>
      <c r="EA52" s="5">
        <v>6</v>
      </c>
      <c r="EB52" s="5">
        <v>5</v>
      </c>
      <c r="EC52" s="5" t="s">
        <v>131</v>
      </c>
      <c r="ED52" s="5" t="s">
        <v>131</v>
      </c>
      <c r="EE52" s="5" t="s">
        <v>131</v>
      </c>
      <c r="EF52" s="5" t="s">
        <v>131</v>
      </c>
      <c r="EG52" s="5" t="s">
        <v>131</v>
      </c>
      <c r="EH52" s="5" t="s">
        <v>131</v>
      </c>
      <c r="EI52" s="5" t="s">
        <v>131</v>
      </c>
      <c r="EJ52" s="5" t="s">
        <v>131</v>
      </c>
      <c r="EK52" s="5" t="s">
        <v>131</v>
      </c>
      <c r="EL52" s="5" t="s">
        <v>131</v>
      </c>
      <c r="EM52" s="5" t="s">
        <v>131</v>
      </c>
      <c r="EN52" s="5" t="s">
        <v>131</v>
      </c>
      <c r="EO52" s="5">
        <f t="shared" si="48"/>
        <v>17</v>
      </c>
      <c r="EP52" s="5">
        <f t="shared" si="49"/>
        <v>0</v>
      </c>
      <c r="EQ52" s="5">
        <v>5</v>
      </c>
      <c r="ER52" s="5">
        <v>5</v>
      </c>
      <c r="ES52" s="5" t="s">
        <v>131</v>
      </c>
      <c r="ET52" s="5" t="s">
        <v>131</v>
      </c>
      <c r="EU52" s="5">
        <f t="shared" si="50"/>
        <v>10</v>
      </c>
      <c r="EV52" s="5">
        <f t="shared" si="51"/>
        <v>1</v>
      </c>
      <c r="EW52" s="5">
        <v>5</v>
      </c>
      <c r="EX52" s="5">
        <v>5</v>
      </c>
      <c r="EY52" s="5" t="s">
        <v>131</v>
      </c>
      <c r="EZ52" s="5" t="s">
        <v>131</v>
      </c>
      <c r="FA52" s="22">
        <v>3</v>
      </c>
      <c r="FB52" s="5">
        <f t="shared" si="52"/>
        <v>13</v>
      </c>
      <c r="FC52" s="5">
        <f t="shared" si="53"/>
        <v>1</v>
      </c>
      <c r="FD52" s="5">
        <f t="shared" si="54"/>
        <v>404</v>
      </c>
      <c r="FE52" s="5">
        <f t="shared" si="55"/>
        <v>1</v>
      </c>
    </row>
    <row r="53" spans="1:161" ht="38.25" x14ac:dyDescent="0.2">
      <c r="A53" s="6" t="s">
        <v>163</v>
      </c>
      <c r="B53" s="6" t="s">
        <v>155</v>
      </c>
      <c r="C53" s="6" t="s">
        <v>353</v>
      </c>
      <c r="D53" s="5">
        <v>10</v>
      </c>
      <c r="E53" s="5">
        <v>10</v>
      </c>
      <c r="F53" s="5" t="s">
        <v>131</v>
      </c>
      <c r="G53" s="5" t="s">
        <v>131</v>
      </c>
      <c r="H53" s="5">
        <v>10</v>
      </c>
      <c r="I53" s="5">
        <v>10</v>
      </c>
      <c r="J53" s="5">
        <v>10</v>
      </c>
      <c r="K53" s="5">
        <v>7</v>
      </c>
      <c r="L53" s="5" t="s">
        <v>131</v>
      </c>
      <c r="M53" s="5" t="s">
        <v>131</v>
      </c>
      <c r="N53" s="5" t="s">
        <v>131</v>
      </c>
      <c r="O53" s="5">
        <f t="shared" si="28"/>
        <v>57</v>
      </c>
      <c r="P53" s="5">
        <f t="shared" si="29"/>
        <v>1</v>
      </c>
      <c r="Q53" s="5">
        <v>5</v>
      </c>
      <c r="R53" s="5">
        <v>5</v>
      </c>
      <c r="S53" s="5">
        <v>5</v>
      </c>
      <c r="T53" s="5">
        <v>5</v>
      </c>
      <c r="U53" s="5">
        <v>5</v>
      </c>
      <c r="V53" s="5">
        <v>5</v>
      </c>
      <c r="W53" s="5">
        <v>5</v>
      </c>
      <c r="X53" s="5">
        <v>5</v>
      </c>
      <c r="Y53" s="5">
        <v>5</v>
      </c>
      <c r="Z53" s="5">
        <f t="shared" si="30"/>
        <v>45</v>
      </c>
      <c r="AA53" s="5">
        <f t="shared" si="31"/>
        <v>2</v>
      </c>
      <c r="AB53" s="5">
        <v>5</v>
      </c>
      <c r="AC53" s="5">
        <v>5</v>
      </c>
      <c r="AD53" s="5">
        <v>5</v>
      </c>
      <c r="AE53" s="5">
        <v>5</v>
      </c>
      <c r="AF53" s="5" t="s">
        <v>131</v>
      </c>
      <c r="AG53" s="5">
        <v>5</v>
      </c>
      <c r="AH53" s="5" t="s">
        <v>131</v>
      </c>
      <c r="AI53" s="5">
        <v>5</v>
      </c>
      <c r="AJ53" s="5">
        <v>5</v>
      </c>
      <c r="AK53" s="5">
        <v>5</v>
      </c>
      <c r="AL53" s="5">
        <f t="shared" si="32"/>
        <v>40</v>
      </c>
      <c r="AM53" s="5">
        <f t="shared" si="33"/>
        <v>2</v>
      </c>
      <c r="AN53" s="5" t="s">
        <v>131</v>
      </c>
      <c r="AO53" s="5">
        <v>5</v>
      </c>
      <c r="AP53" s="5">
        <v>5</v>
      </c>
      <c r="AQ53" s="5">
        <v>5</v>
      </c>
      <c r="AR53" s="5">
        <v>5</v>
      </c>
      <c r="AS53" s="5">
        <v>5</v>
      </c>
      <c r="AT53" s="5">
        <v>5</v>
      </c>
      <c r="AU53" s="5">
        <v>5</v>
      </c>
      <c r="AV53" s="5">
        <v>5</v>
      </c>
      <c r="AW53" s="5" t="s">
        <v>131</v>
      </c>
      <c r="AX53" s="5">
        <f t="shared" si="34"/>
        <v>40</v>
      </c>
      <c r="AY53" s="5">
        <f t="shared" si="35"/>
        <v>2</v>
      </c>
      <c r="AZ53" s="5">
        <v>5</v>
      </c>
      <c r="BA53" s="5">
        <v>5</v>
      </c>
      <c r="BB53" s="5">
        <v>5</v>
      </c>
      <c r="BC53" s="5">
        <v>5</v>
      </c>
      <c r="BD53" s="5" t="s">
        <v>131</v>
      </c>
      <c r="BE53" s="5">
        <v>5</v>
      </c>
      <c r="BF53" s="5">
        <v>5</v>
      </c>
      <c r="BG53" s="5" t="s">
        <v>131</v>
      </c>
      <c r="BH53" s="5" t="s">
        <v>131</v>
      </c>
      <c r="BI53" s="5">
        <v>5</v>
      </c>
      <c r="BJ53" s="5">
        <f t="shared" si="36"/>
        <v>35</v>
      </c>
      <c r="BK53" s="5">
        <f t="shared" si="37"/>
        <v>2</v>
      </c>
      <c r="BL53" s="5">
        <v>5</v>
      </c>
      <c r="BM53" s="5">
        <v>5</v>
      </c>
      <c r="BN53" s="5">
        <v>5</v>
      </c>
      <c r="BO53" s="5">
        <v>5</v>
      </c>
      <c r="BP53" s="5" t="s">
        <v>131</v>
      </c>
      <c r="BQ53" s="5">
        <v>5</v>
      </c>
      <c r="BR53" s="5">
        <v>5</v>
      </c>
      <c r="BS53" s="5"/>
      <c r="BT53" s="5">
        <v>1</v>
      </c>
      <c r="BU53" s="5">
        <v>5</v>
      </c>
      <c r="BV53" s="5" t="s">
        <v>131</v>
      </c>
      <c r="BW53" s="5">
        <v>5</v>
      </c>
      <c r="BX53" s="5">
        <f t="shared" si="38"/>
        <v>41</v>
      </c>
      <c r="BY53" s="5">
        <f t="shared" si="39"/>
        <v>2</v>
      </c>
      <c r="BZ53" s="5" t="s">
        <v>131</v>
      </c>
      <c r="CA53" s="5" t="s">
        <v>131</v>
      </c>
      <c r="CB53" s="5" t="s">
        <v>131</v>
      </c>
      <c r="CC53" s="5" t="s">
        <v>131</v>
      </c>
      <c r="CD53" s="5">
        <v>5</v>
      </c>
      <c r="CE53" s="5" t="s">
        <v>131</v>
      </c>
      <c r="CF53" s="5" t="s">
        <v>131</v>
      </c>
      <c r="CG53" s="5">
        <v>5</v>
      </c>
      <c r="CH53" s="5">
        <v>5</v>
      </c>
      <c r="CI53" s="5">
        <v>5</v>
      </c>
      <c r="CJ53" s="5">
        <f t="shared" si="40"/>
        <v>20</v>
      </c>
      <c r="CK53" s="5">
        <f t="shared" si="41"/>
        <v>1</v>
      </c>
      <c r="CL53" s="5">
        <v>5</v>
      </c>
      <c r="CM53" s="5">
        <v>5</v>
      </c>
      <c r="CN53" s="5">
        <v>5</v>
      </c>
      <c r="CO53" s="5" t="s">
        <v>131</v>
      </c>
      <c r="CP53" s="5">
        <v>10</v>
      </c>
      <c r="CQ53" s="5">
        <f t="shared" si="42"/>
        <v>25</v>
      </c>
      <c r="CR53" s="5">
        <f t="shared" si="43"/>
        <v>2</v>
      </c>
      <c r="CS53" s="5">
        <f t="shared" si="44"/>
        <v>246</v>
      </c>
      <c r="CT53" s="5">
        <f t="shared" si="45"/>
        <v>2</v>
      </c>
      <c r="CU53" s="5" t="s">
        <v>131</v>
      </c>
      <c r="CV53" s="5">
        <v>10</v>
      </c>
      <c r="CW53" s="5">
        <v>10</v>
      </c>
      <c r="CX53" s="22">
        <v>5</v>
      </c>
      <c r="CY53" s="22">
        <v>10</v>
      </c>
      <c r="CZ53" s="22" t="s">
        <v>131</v>
      </c>
      <c r="DA53" s="22" t="s">
        <v>131</v>
      </c>
      <c r="DB53" s="22" t="s">
        <v>131</v>
      </c>
      <c r="DC53" s="22">
        <v>5</v>
      </c>
      <c r="DD53" s="22" t="s">
        <v>131</v>
      </c>
      <c r="DE53" s="22" t="s">
        <v>131</v>
      </c>
      <c r="DF53" s="22">
        <v>5</v>
      </c>
      <c r="DG53" s="22">
        <v>5</v>
      </c>
      <c r="DH53" s="22">
        <v>5</v>
      </c>
      <c r="DI53" s="22">
        <v>5</v>
      </c>
      <c r="DJ53" s="22">
        <v>5</v>
      </c>
      <c r="DK53" s="22">
        <v>5</v>
      </c>
      <c r="DL53" s="22">
        <v>5</v>
      </c>
      <c r="DM53" s="22">
        <v>5</v>
      </c>
      <c r="DN53" s="5">
        <f t="shared" si="46"/>
        <v>80</v>
      </c>
      <c r="DO53" s="5">
        <f t="shared" si="47"/>
        <v>1</v>
      </c>
      <c r="DP53" s="5" t="s">
        <v>131</v>
      </c>
      <c r="DQ53" s="5" t="s">
        <v>131</v>
      </c>
      <c r="DR53" s="5" t="s">
        <v>131</v>
      </c>
      <c r="DS53" s="5" t="s">
        <v>131</v>
      </c>
      <c r="DT53" s="5" t="s">
        <v>131</v>
      </c>
      <c r="DU53" s="5" t="s">
        <v>131</v>
      </c>
      <c r="DV53" s="5" t="s">
        <v>131</v>
      </c>
      <c r="DW53" s="5" t="s">
        <v>131</v>
      </c>
      <c r="DX53" s="5" t="s">
        <v>131</v>
      </c>
      <c r="DY53" s="5" t="s">
        <v>131</v>
      </c>
      <c r="DZ53" s="5" t="s">
        <v>131</v>
      </c>
      <c r="EA53" s="5" t="s">
        <v>131</v>
      </c>
      <c r="EB53" s="5" t="s">
        <v>131</v>
      </c>
      <c r="EC53" s="5" t="s">
        <v>131</v>
      </c>
      <c r="ED53" s="5" t="s">
        <v>131</v>
      </c>
      <c r="EE53" s="5" t="s">
        <v>131</v>
      </c>
      <c r="EF53" s="5" t="s">
        <v>131</v>
      </c>
      <c r="EG53" s="5" t="s">
        <v>131</v>
      </c>
      <c r="EH53" s="5" t="s">
        <v>131</v>
      </c>
      <c r="EI53" s="5" t="s">
        <v>131</v>
      </c>
      <c r="EJ53" s="5" t="s">
        <v>131</v>
      </c>
      <c r="EK53" s="5" t="s">
        <v>131</v>
      </c>
      <c r="EL53" s="5" t="s">
        <v>131</v>
      </c>
      <c r="EM53" s="5" t="s">
        <v>131</v>
      </c>
      <c r="EN53" s="5" t="s">
        <v>131</v>
      </c>
      <c r="EO53" s="5">
        <f t="shared" si="48"/>
        <v>0</v>
      </c>
      <c r="EP53" s="5">
        <f t="shared" si="49"/>
        <v>0</v>
      </c>
      <c r="EQ53" s="5" t="s">
        <v>131</v>
      </c>
      <c r="ER53" s="5">
        <v>5</v>
      </c>
      <c r="ES53" s="5" t="s">
        <v>131</v>
      </c>
      <c r="ET53" s="5" t="s">
        <v>131</v>
      </c>
      <c r="EU53" s="5">
        <f t="shared" si="50"/>
        <v>5</v>
      </c>
      <c r="EV53" s="5">
        <f t="shared" si="51"/>
        <v>0</v>
      </c>
      <c r="EW53" s="5">
        <v>5</v>
      </c>
      <c r="EX53" s="5">
        <v>5</v>
      </c>
      <c r="EY53" s="5" t="s">
        <v>131</v>
      </c>
      <c r="EZ53" s="5" t="s">
        <v>131</v>
      </c>
      <c r="FA53" s="22">
        <v>3</v>
      </c>
      <c r="FB53" s="5">
        <f t="shared" si="52"/>
        <v>13</v>
      </c>
      <c r="FC53" s="5">
        <f t="shared" si="53"/>
        <v>1</v>
      </c>
      <c r="FD53" s="5">
        <f t="shared" si="54"/>
        <v>401</v>
      </c>
      <c r="FE53" s="5">
        <f t="shared" si="55"/>
        <v>1</v>
      </c>
    </row>
    <row r="54" spans="1:161" ht="38.25" x14ac:dyDescent="0.2">
      <c r="A54" s="6" t="s">
        <v>299</v>
      </c>
      <c r="B54" s="6" t="s">
        <v>183</v>
      </c>
      <c r="C54" s="6" t="s">
        <v>353</v>
      </c>
      <c r="D54" s="5">
        <v>10</v>
      </c>
      <c r="E54" s="5">
        <v>10</v>
      </c>
      <c r="F54" s="5">
        <v>5</v>
      </c>
      <c r="G54" s="5" t="s">
        <v>131</v>
      </c>
      <c r="H54" s="5">
        <v>7</v>
      </c>
      <c r="I54" s="5">
        <v>10</v>
      </c>
      <c r="J54" s="5">
        <v>10</v>
      </c>
      <c r="K54" s="5" t="s">
        <v>131</v>
      </c>
      <c r="L54" s="5" t="s">
        <v>131</v>
      </c>
      <c r="M54" s="5" t="s">
        <v>131</v>
      </c>
      <c r="N54" s="5" t="s">
        <v>131</v>
      </c>
      <c r="O54" s="5">
        <f t="shared" si="28"/>
        <v>52</v>
      </c>
      <c r="P54" s="5">
        <f t="shared" si="29"/>
        <v>1</v>
      </c>
      <c r="Q54" s="5">
        <v>5</v>
      </c>
      <c r="R54" s="5">
        <v>5</v>
      </c>
      <c r="S54" s="5">
        <v>5</v>
      </c>
      <c r="T54" s="5">
        <v>5</v>
      </c>
      <c r="U54" s="5">
        <v>5</v>
      </c>
      <c r="V54" s="5">
        <v>5</v>
      </c>
      <c r="W54" s="5">
        <v>5</v>
      </c>
      <c r="X54" s="5">
        <v>5</v>
      </c>
      <c r="Y54" s="5">
        <v>5</v>
      </c>
      <c r="Z54" s="5">
        <f t="shared" si="30"/>
        <v>45</v>
      </c>
      <c r="AA54" s="5">
        <f t="shared" si="31"/>
        <v>2</v>
      </c>
      <c r="AB54" s="5">
        <v>5</v>
      </c>
      <c r="AC54" s="5">
        <v>5</v>
      </c>
      <c r="AD54" s="5">
        <v>5</v>
      </c>
      <c r="AE54" s="5">
        <v>5</v>
      </c>
      <c r="AF54" s="5" t="s">
        <v>131</v>
      </c>
      <c r="AG54" s="5">
        <v>5</v>
      </c>
      <c r="AH54" s="5" t="s">
        <v>131</v>
      </c>
      <c r="AI54" s="5" t="s">
        <v>131</v>
      </c>
      <c r="AJ54" s="5">
        <v>5</v>
      </c>
      <c r="AK54" s="5" t="s">
        <v>131</v>
      </c>
      <c r="AL54" s="5">
        <f t="shared" si="32"/>
        <v>30</v>
      </c>
      <c r="AM54" s="5">
        <f t="shared" si="33"/>
        <v>1</v>
      </c>
      <c r="AN54" s="5">
        <v>5</v>
      </c>
      <c r="AO54" s="5">
        <v>5</v>
      </c>
      <c r="AP54" s="5">
        <v>5</v>
      </c>
      <c r="AQ54" s="5">
        <v>5</v>
      </c>
      <c r="AR54" s="5" t="s">
        <v>131</v>
      </c>
      <c r="AS54" s="5">
        <v>5</v>
      </c>
      <c r="AT54" s="5">
        <v>5</v>
      </c>
      <c r="AU54" s="5">
        <v>5</v>
      </c>
      <c r="AV54" s="5">
        <v>5</v>
      </c>
      <c r="AW54" s="5">
        <v>5</v>
      </c>
      <c r="AX54" s="5">
        <f t="shared" si="34"/>
        <v>45</v>
      </c>
      <c r="AY54" s="5">
        <f t="shared" si="35"/>
        <v>2</v>
      </c>
      <c r="AZ54" s="5">
        <v>5</v>
      </c>
      <c r="BA54" s="5">
        <v>5</v>
      </c>
      <c r="BB54" s="5">
        <v>5</v>
      </c>
      <c r="BC54" s="5">
        <v>5</v>
      </c>
      <c r="BD54" s="5">
        <v>5</v>
      </c>
      <c r="BE54" s="5">
        <v>5</v>
      </c>
      <c r="BF54" s="5">
        <v>5</v>
      </c>
      <c r="BG54" s="5" t="s">
        <v>131</v>
      </c>
      <c r="BH54" s="5" t="s">
        <v>131</v>
      </c>
      <c r="BI54" s="5">
        <v>5</v>
      </c>
      <c r="BJ54" s="5">
        <f t="shared" si="36"/>
        <v>40</v>
      </c>
      <c r="BK54" s="5">
        <f t="shared" si="37"/>
        <v>2</v>
      </c>
      <c r="BL54" s="5">
        <v>5</v>
      </c>
      <c r="BM54" s="5">
        <v>5</v>
      </c>
      <c r="BN54" s="5">
        <v>5</v>
      </c>
      <c r="BO54" s="5" t="s">
        <v>131</v>
      </c>
      <c r="BP54" s="5" t="s">
        <v>131</v>
      </c>
      <c r="BQ54" s="5" t="s">
        <v>131</v>
      </c>
      <c r="BR54" s="5">
        <v>5</v>
      </c>
      <c r="BS54" s="5"/>
      <c r="BT54" s="5">
        <v>1</v>
      </c>
      <c r="BU54" s="5">
        <v>5</v>
      </c>
      <c r="BV54" s="5" t="s">
        <v>131</v>
      </c>
      <c r="BW54" s="5">
        <v>5</v>
      </c>
      <c r="BX54" s="5">
        <f t="shared" si="38"/>
        <v>31</v>
      </c>
      <c r="BY54" s="5">
        <f t="shared" si="39"/>
        <v>1</v>
      </c>
      <c r="BZ54" s="5" t="s">
        <v>131</v>
      </c>
      <c r="CA54" s="5" t="s">
        <v>131</v>
      </c>
      <c r="CB54" s="5" t="s">
        <v>131</v>
      </c>
      <c r="CC54" s="5" t="s">
        <v>131</v>
      </c>
      <c r="CD54" s="5" t="s">
        <v>131</v>
      </c>
      <c r="CE54" s="5" t="s">
        <v>131</v>
      </c>
      <c r="CF54" s="5" t="s">
        <v>131</v>
      </c>
      <c r="CG54" s="5">
        <v>5</v>
      </c>
      <c r="CH54" s="5" t="s">
        <v>131</v>
      </c>
      <c r="CI54" s="5" t="s">
        <v>131</v>
      </c>
      <c r="CJ54" s="5">
        <f t="shared" si="40"/>
        <v>5</v>
      </c>
      <c r="CK54" s="5">
        <f t="shared" si="41"/>
        <v>0</v>
      </c>
      <c r="CL54" s="5">
        <v>5</v>
      </c>
      <c r="CM54" s="5">
        <v>5</v>
      </c>
      <c r="CN54" s="5">
        <v>5</v>
      </c>
      <c r="CO54" s="5">
        <v>5</v>
      </c>
      <c r="CP54" s="5">
        <v>10</v>
      </c>
      <c r="CQ54" s="5">
        <f t="shared" si="42"/>
        <v>30</v>
      </c>
      <c r="CR54" s="5">
        <f t="shared" si="43"/>
        <v>2</v>
      </c>
      <c r="CS54" s="5">
        <f t="shared" si="44"/>
        <v>226</v>
      </c>
      <c r="CT54" s="5">
        <f t="shared" si="45"/>
        <v>1</v>
      </c>
      <c r="CU54" s="5">
        <v>10</v>
      </c>
      <c r="CV54" s="5" t="s">
        <v>131</v>
      </c>
      <c r="CW54" s="5" t="s">
        <v>131</v>
      </c>
      <c r="CX54" s="22">
        <v>5</v>
      </c>
      <c r="CY54" s="22">
        <v>10</v>
      </c>
      <c r="CZ54" s="22" t="s">
        <v>131</v>
      </c>
      <c r="DA54" s="22" t="s">
        <v>131</v>
      </c>
      <c r="DB54" s="22" t="s">
        <v>131</v>
      </c>
      <c r="DC54" s="22">
        <v>5</v>
      </c>
      <c r="DD54" s="22">
        <v>10</v>
      </c>
      <c r="DE54" s="22" t="s">
        <v>131</v>
      </c>
      <c r="DF54" s="22">
        <v>5</v>
      </c>
      <c r="DG54" s="22">
        <v>5</v>
      </c>
      <c r="DH54" s="22">
        <v>5</v>
      </c>
      <c r="DI54" s="22">
        <v>5</v>
      </c>
      <c r="DJ54" s="22">
        <v>5</v>
      </c>
      <c r="DK54" s="22">
        <v>5</v>
      </c>
      <c r="DL54" s="22">
        <v>5</v>
      </c>
      <c r="DM54" s="22">
        <v>5</v>
      </c>
      <c r="DN54" s="5">
        <f t="shared" si="46"/>
        <v>80</v>
      </c>
      <c r="DO54" s="5">
        <f t="shared" si="47"/>
        <v>1</v>
      </c>
      <c r="DP54" s="5" t="s">
        <v>131</v>
      </c>
      <c r="DQ54" s="5" t="s">
        <v>131</v>
      </c>
      <c r="DR54" s="5" t="s">
        <v>131</v>
      </c>
      <c r="DS54" s="5" t="s">
        <v>131</v>
      </c>
      <c r="DT54" s="5" t="s">
        <v>131</v>
      </c>
      <c r="DU54" s="5" t="s">
        <v>131</v>
      </c>
      <c r="DV54" s="5">
        <v>2</v>
      </c>
      <c r="DW54" s="5" t="s">
        <v>131</v>
      </c>
      <c r="DX54" s="5" t="s">
        <v>131</v>
      </c>
      <c r="DY54" s="5" t="s">
        <v>131</v>
      </c>
      <c r="DZ54" s="5" t="s">
        <v>131</v>
      </c>
      <c r="EA54" s="5">
        <v>10</v>
      </c>
      <c r="EB54" s="5">
        <v>3</v>
      </c>
      <c r="EC54" s="5" t="s">
        <v>131</v>
      </c>
      <c r="ED54" s="5" t="s">
        <v>131</v>
      </c>
      <c r="EE54" s="5" t="s">
        <v>131</v>
      </c>
      <c r="EF54" s="5" t="s">
        <v>131</v>
      </c>
      <c r="EG54" s="5" t="s">
        <v>131</v>
      </c>
      <c r="EH54" s="5" t="s">
        <v>131</v>
      </c>
      <c r="EI54" s="5" t="s">
        <v>131</v>
      </c>
      <c r="EJ54" s="5" t="s">
        <v>131</v>
      </c>
      <c r="EK54" s="5" t="s">
        <v>131</v>
      </c>
      <c r="EL54" s="5" t="s">
        <v>131</v>
      </c>
      <c r="EM54" s="5" t="s">
        <v>131</v>
      </c>
      <c r="EN54" s="5" t="s">
        <v>131</v>
      </c>
      <c r="EO54" s="5">
        <f t="shared" si="48"/>
        <v>15</v>
      </c>
      <c r="EP54" s="5">
        <f t="shared" si="49"/>
        <v>0</v>
      </c>
      <c r="EQ54" s="5">
        <v>5</v>
      </c>
      <c r="ER54" s="5">
        <v>5</v>
      </c>
      <c r="ES54" s="5">
        <v>5</v>
      </c>
      <c r="ET54" s="5" t="s">
        <v>131</v>
      </c>
      <c r="EU54" s="5">
        <f t="shared" si="50"/>
        <v>15</v>
      </c>
      <c r="EV54" s="5">
        <f t="shared" si="51"/>
        <v>2</v>
      </c>
      <c r="EW54" s="5">
        <v>5</v>
      </c>
      <c r="EX54" s="5">
        <v>5</v>
      </c>
      <c r="EY54" s="5" t="s">
        <v>131</v>
      </c>
      <c r="EZ54" s="5" t="s">
        <v>131</v>
      </c>
      <c r="FA54" s="22">
        <v>3</v>
      </c>
      <c r="FB54" s="5">
        <f t="shared" si="52"/>
        <v>13</v>
      </c>
      <c r="FC54" s="5">
        <f t="shared" si="53"/>
        <v>1</v>
      </c>
      <c r="FD54" s="5">
        <f t="shared" si="54"/>
        <v>401</v>
      </c>
      <c r="FE54" s="5">
        <f t="shared" si="55"/>
        <v>1</v>
      </c>
    </row>
    <row r="55" spans="1:161" ht="25.5" x14ac:dyDescent="0.2">
      <c r="A55" s="6" t="s">
        <v>225</v>
      </c>
      <c r="B55" s="6" t="s">
        <v>248</v>
      </c>
      <c r="C55" s="6" t="s">
        <v>353</v>
      </c>
      <c r="D55" s="5">
        <v>10</v>
      </c>
      <c r="E55" s="5">
        <v>10</v>
      </c>
      <c r="F55" s="5">
        <v>5</v>
      </c>
      <c r="G55" s="5">
        <v>2</v>
      </c>
      <c r="H55" s="5">
        <v>10</v>
      </c>
      <c r="I55" s="5">
        <v>10</v>
      </c>
      <c r="J55" s="5">
        <v>10</v>
      </c>
      <c r="K55" s="5">
        <v>10</v>
      </c>
      <c r="L55" s="5" t="s">
        <v>131</v>
      </c>
      <c r="M55" s="5" t="s">
        <v>131</v>
      </c>
      <c r="N55" s="5" t="s">
        <v>131</v>
      </c>
      <c r="O55" s="5">
        <f t="shared" si="28"/>
        <v>67</v>
      </c>
      <c r="P55" s="5">
        <f t="shared" si="29"/>
        <v>1</v>
      </c>
      <c r="Q55" s="5">
        <v>5</v>
      </c>
      <c r="R55" s="5">
        <v>5</v>
      </c>
      <c r="S55" s="5">
        <v>5</v>
      </c>
      <c r="T55" s="5">
        <v>5</v>
      </c>
      <c r="U55" s="5" t="s">
        <v>131</v>
      </c>
      <c r="V55" s="5">
        <v>5</v>
      </c>
      <c r="W55" s="5">
        <v>5</v>
      </c>
      <c r="X55" s="5">
        <v>5</v>
      </c>
      <c r="Y55" s="5">
        <v>5</v>
      </c>
      <c r="Z55" s="5">
        <f t="shared" si="30"/>
        <v>40</v>
      </c>
      <c r="AA55" s="5">
        <f t="shared" si="31"/>
        <v>2</v>
      </c>
      <c r="AB55" s="5" t="s">
        <v>131</v>
      </c>
      <c r="AC55" s="5">
        <v>5</v>
      </c>
      <c r="AD55" s="5">
        <v>5</v>
      </c>
      <c r="AE55" s="5">
        <v>5</v>
      </c>
      <c r="AF55" s="5" t="s">
        <v>131</v>
      </c>
      <c r="AG55" s="5">
        <v>5</v>
      </c>
      <c r="AH55" s="5">
        <v>5</v>
      </c>
      <c r="AI55" s="5" t="s">
        <v>131</v>
      </c>
      <c r="AJ55" s="5">
        <v>5</v>
      </c>
      <c r="AK55" s="5" t="s">
        <v>131</v>
      </c>
      <c r="AL55" s="5">
        <f t="shared" si="32"/>
        <v>30</v>
      </c>
      <c r="AM55" s="5">
        <f t="shared" si="33"/>
        <v>1</v>
      </c>
      <c r="AN55" s="5">
        <v>5</v>
      </c>
      <c r="AO55" s="5" t="s">
        <v>131</v>
      </c>
      <c r="AP55" s="5">
        <v>5</v>
      </c>
      <c r="AQ55" s="5">
        <v>5</v>
      </c>
      <c r="AR55" s="5">
        <v>5</v>
      </c>
      <c r="AS55" s="5">
        <v>5</v>
      </c>
      <c r="AT55" s="5">
        <v>5</v>
      </c>
      <c r="AU55" s="5">
        <v>5</v>
      </c>
      <c r="AV55" s="5" t="s">
        <v>131</v>
      </c>
      <c r="AW55" s="5">
        <v>5</v>
      </c>
      <c r="AX55" s="5">
        <f t="shared" si="34"/>
        <v>40</v>
      </c>
      <c r="AY55" s="5">
        <f t="shared" si="35"/>
        <v>2</v>
      </c>
      <c r="AZ55" s="5">
        <v>5</v>
      </c>
      <c r="BA55" s="5">
        <v>5</v>
      </c>
      <c r="BB55" s="5">
        <v>5</v>
      </c>
      <c r="BC55" s="5">
        <v>5</v>
      </c>
      <c r="BD55" s="5" t="s">
        <v>131</v>
      </c>
      <c r="BE55" s="5">
        <v>5</v>
      </c>
      <c r="BF55" s="5">
        <v>5</v>
      </c>
      <c r="BG55" s="5" t="s">
        <v>131</v>
      </c>
      <c r="BH55" s="5">
        <v>5</v>
      </c>
      <c r="BI55" s="5">
        <v>5</v>
      </c>
      <c r="BJ55" s="5">
        <f t="shared" si="36"/>
        <v>40</v>
      </c>
      <c r="BK55" s="5">
        <f t="shared" si="37"/>
        <v>2</v>
      </c>
      <c r="BL55" s="5">
        <v>5</v>
      </c>
      <c r="BM55" s="5" t="s">
        <v>131</v>
      </c>
      <c r="BN55" s="5">
        <v>5</v>
      </c>
      <c r="BO55" s="5">
        <v>5</v>
      </c>
      <c r="BP55" s="5" t="s">
        <v>131</v>
      </c>
      <c r="BQ55" s="5" t="s">
        <v>131</v>
      </c>
      <c r="BR55" s="5">
        <v>5</v>
      </c>
      <c r="BS55" s="5"/>
      <c r="BT55" s="5">
        <v>2</v>
      </c>
      <c r="BU55" s="5">
        <v>5</v>
      </c>
      <c r="BV55" s="5" t="s">
        <v>131</v>
      </c>
      <c r="BW55" s="5">
        <v>5</v>
      </c>
      <c r="BX55" s="5">
        <f t="shared" si="38"/>
        <v>32</v>
      </c>
      <c r="BY55" s="5">
        <f t="shared" si="39"/>
        <v>1</v>
      </c>
      <c r="BZ55" s="5" t="s">
        <v>131</v>
      </c>
      <c r="CA55" s="5" t="s">
        <v>131</v>
      </c>
      <c r="CB55" s="5" t="s">
        <v>131</v>
      </c>
      <c r="CC55" s="5">
        <v>5</v>
      </c>
      <c r="CD55" s="5" t="s">
        <v>131</v>
      </c>
      <c r="CE55" s="5" t="s">
        <v>131</v>
      </c>
      <c r="CF55" s="5" t="s">
        <v>131</v>
      </c>
      <c r="CG55" s="5" t="s">
        <v>131</v>
      </c>
      <c r="CH55" s="5" t="s">
        <v>131</v>
      </c>
      <c r="CI55" s="5" t="s">
        <v>131</v>
      </c>
      <c r="CJ55" s="5">
        <f t="shared" si="40"/>
        <v>5</v>
      </c>
      <c r="CK55" s="5">
        <f t="shared" si="41"/>
        <v>0</v>
      </c>
      <c r="CL55" s="5">
        <v>5</v>
      </c>
      <c r="CM55" s="5">
        <v>5</v>
      </c>
      <c r="CN55" s="5">
        <v>5</v>
      </c>
      <c r="CO55" s="5">
        <v>5</v>
      </c>
      <c r="CP55" s="5">
        <v>2</v>
      </c>
      <c r="CQ55" s="5">
        <f t="shared" si="42"/>
        <v>22</v>
      </c>
      <c r="CR55" s="5">
        <f t="shared" si="43"/>
        <v>2</v>
      </c>
      <c r="CS55" s="5">
        <f t="shared" si="44"/>
        <v>209</v>
      </c>
      <c r="CT55" s="5">
        <f t="shared" si="45"/>
        <v>1</v>
      </c>
      <c r="CU55" s="5">
        <v>10</v>
      </c>
      <c r="CV55" s="5">
        <v>10</v>
      </c>
      <c r="CW55" s="5" t="s">
        <v>131</v>
      </c>
      <c r="CX55" s="22">
        <v>5</v>
      </c>
      <c r="CY55" s="22">
        <v>10</v>
      </c>
      <c r="CZ55" s="22" t="s">
        <v>131</v>
      </c>
      <c r="DA55" s="22" t="s">
        <v>131</v>
      </c>
      <c r="DB55" s="22">
        <v>7</v>
      </c>
      <c r="DC55" s="22">
        <v>-5</v>
      </c>
      <c r="DD55" s="22">
        <v>10</v>
      </c>
      <c r="DE55" s="22" t="s">
        <v>131</v>
      </c>
      <c r="DF55" s="22">
        <v>5</v>
      </c>
      <c r="DG55" s="22">
        <v>5</v>
      </c>
      <c r="DH55" s="22">
        <v>5</v>
      </c>
      <c r="DI55" s="22">
        <v>5</v>
      </c>
      <c r="DJ55" s="22">
        <v>5</v>
      </c>
      <c r="DK55" s="22">
        <v>5</v>
      </c>
      <c r="DL55" s="22">
        <v>5</v>
      </c>
      <c r="DM55" s="22">
        <v>5</v>
      </c>
      <c r="DN55" s="5">
        <f t="shared" si="46"/>
        <v>87</v>
      </c>
      <c r="DO55" s="5">
        <f t="shared" si="47"/>
        <v>1</v>
      </c>
      <c r="DP55" s="5" t="s">
        <v>131</v>
      </c>
      <c r="DQ55" s="5" t="s">
        <v>131</v>
      </c>
      <c r="DR55" s="5" t="s">
        <v>131</v>
      </c>
      <c r="DS55" s="5" t="s">
        <v>131</v>
      </c>
      <c r="DT55" s="5" t="s">
        <v>131</v>
      </c>
      <c r="DU55" s="5" t="s">
        <v>131</v>
      </c>
      <c r="DV55" s="5" t="s">
        <v>131</v>
      </c>
      <c r="DW55" s="5" t="s">
        <v>131</v>
      </c>
      <c r="DX55" s="5" t="s">
        <v>131</v>
      </c>
      <c r="DY55" s="5" t="s">
        <v>131</v>
      </c>
      <c r="DZ55" s="5" t="s">
        <v>131</v>
      </c>
      <c r="EA55" s="5" t="s">
        <v>131</v>
      </c>
      <c r="EB55" s="5" t="s">
        <v>131</v>
      </c>
      <c r="EC55" s="5" t="s">
        <v>131</v>
      </c>
      <c r="ED55" s="5" t="s">
        <v>131</v>
      </c>
      <c r="EE55" s="5" t="s">
        <v>131</v>
      </c>
      <c r="EF55" s="5" t="s">
        <v>131</v>
      </c>
      <c r="EG55" s="5" t="s">
        <v>131</v>
      </c>
      <c r="EH55" s="5" t="s">
        <v>131</v>
      </c>
      <c r="EI55" s="5" t="s">
        <v>131</v>
      </c>
      <c r="EJ55" s="5">
        <v>10</v>
      </c>
      <c r="EK55" s="5" t="s">
        <v>131</v>
      </c>
      <c r="EL55" s="5" t="s">
        <v>131</v>
      </c>
      <c r="EM55" s="5" t="s">
        <v>131</v>
      </c>
      <c r="EN55" s="5" t="s">
        <v>131</v>
      </c>
      <c r="EO55" s="5">
        <f t="shared" si="48"/>
        <v>10</v>
      </c>
      <c r="EP55" s="5">
        <f t="shared" si="49"/>
        <v>0</v>
      </c>
      <c r="EQ55" s="5">
        <v>5</v>
      </c>
      <c r="ER55" s="5">
        <v>5</v>
      </c>
      <c r="ES55" s="5" t="s">
        <v>131</v>
      </c>
      <c r="ET55" s="5">
        <v>5</v>
      </c>
      <c r="EU55" s="5">
        <f t="shared" si="50"/>
        <v>15</v>
      </c>
      <c r="EV55" s="5">
        <f t="shared" si="51"/>
        <v>2</v>
      </c>
      <c r="EW55" s="5">
        <v>5</v>
      </c>
      <c r="EX55" s="5">
        <v>5</v>
      </c>
      <c r="EY55" s="5" t="s">
        <v>131</v>
      </c>
      <c r="EZ55" s="5" t="s">
        <v>131</v>
      </c>
      <c r="FA55" s="22">
        <v>3</v>
      </c>
      <c r="FB55" s="5">
        <f t="shared" si="52"/>
        <v>13</v>
      </c>
      <c r="FC55" s="5">
        <f t="shared" si="53"/>
        <v>1</v>
      </c>
      <c r="FD55" s="5">
        <f t="shared" si="54"/>
        <v>401</v>
      </c>
      <c r="FE55" s="5">
        <f t="shared" si="55"/>
        <v>1</v>
      </c>
    </row>
    <row r="56" spans="1:161" ht="51" x14ac:dyDescent="0.2">
      <c r="A56" s="6" t="s">
        <v>192</v>
      </c>
      <c r="B56" s="6" t="s">
        <v>249</v>
      </c>
      <c r="C56" s="6" t="s">
        <v>353</v>
      </c>
      <c r="D56" s="5">
        <v>10</v>
      </c>
      <c r="E56" s="5">
        <v>10</v>
      </c>
      <c r="F56" s="5" t="s">
        <v>131</v>
      </c>
      <c r="G56" s="5">
        <v>2</v>
      </c>
      <c r="H56" s="5">
        <v>10</v>
      </c>
      <c r="I56" s="5">
        <v>10</v>
      </c>
      <c r="J56" s="5">
        <v>10</v>
      </c>
      <c r="K56" s="5">
        <v>10</v>
      </c>
      <c r="L56" s="5" t="s">
        <v>131</v>
      </c>
      <c r="M56" s="5" t="s">
        <v>131</v>
      </c>
      <c r="N56" s="5" t="s">
        <v>131</v>
      </c>
      <c r="O56" s="5">
        <f t="shared" si="28"/>
        <v>62</v>
      </c>
      <c r="P56" s="5">
        <f t="shared" si="29"/>
        <v>1</v>
      </c>
      <c r="Q56" s="5">
        <v>5</v>
      </c>
      <c r="R56" s="5">
        <v>5</v>
      </c>
      <c r="S56" s="5">
        <v>5</v>
      </c>
      <c r="T56" s="5">
        <v>5</v>
      </c>
      <c r="U56" s="5">
        <v>5</v>
      </c>
      <c r="V56" s="5">
        <v>5</v>
      </c>
      <c r="W56" s="5">
        <v>5</v>
      </c>
      <c r="X56" s="5">
        <v>5</v>
      </c>
      <c r="Y56" s="5">
        <v>5</v>
      </c>
      <c r="Z56" s="5">
        <f t="shared" si="30"/>
        <v>45</v>
      </c>
      <c r="AA56" s="5">
        <f t="shared" si="31"/>
        <v>2</v>
      </c>
      <c r="AB56" s="5" t="s">
        <v>131</v>
      </c>
      <c r="AC56" s="5" t="s">
        <v>131</v>
      </c>
      <c r="AD56" s="5">
        <v>5</v>
      </c>
      <c r="AE56" s="5" t="s">
        <v>131</v>
      </c>
      <c r="AF56" s="5">
        <v>5</v>
      </c>
      <c r="AG56" s="5">
        <v>5</v>
      </c>
      <c r="AH56" s="5" t="s">
        <v>131</v>
      </c>
      <c r="AI56" s="5">
        <v>5</v>
      </c>
      <c r="AJ56" s="5" t="s">
        <v>131</v>
      </c>
      <c r="AK56" s="5" t="s">
        <v>131</v>
      </c>
      <c r="AL56" s="5">
        <f t="shared" si="32"/>
        <v>20</v>
      </c>
      <c r="AM56" s="5">
        <f t="shared" si="33"/>
        <v>1</v>
      </c>
      <c r="AN56" s="5">
        <v>5</v>
      </c>
      <c r="AO56" s="5">
        <v>5</v>
      </c>
      <c r="AP56" s="5">
        <v>5</v>
      </c>
      <c r="AQ56" s="5">
        <v>5</v>
      </c>
      <c r="AR56" s="5">
        <v>5</v>
      </c>
      <c r="AS56" s="5">
        <v>5</v>
      </c>
      <c r="AT56" s="5">
        <v>5</v>
      </c>
      <c r="AU56" s="5">
        <v>5</v>
      </c>
      <c r="AV56" s="5" t="s">
        <v>131</v>
      </c>
      <c r="AW56" s="5" t="s">
        <v>131</v>
      </c>
      <c r="AX56" s="5">
        <f t="shared" si="34"/>
        <v>40</v>
      </c>
      <c r="AY56" s="5">
        <f t="shared" si="35"/>
        <v>2</v>
      </c>
      <c r="AZ56" s="5">
        <v>5</v>
      </c>
      <c r="BA56" s="5">
        <v>5</v>
      </c>
      <c r="BB56" s="5">
        <v>5</v>
      </c>
      <c r="BC56" s="5">
        <v>5</v>
      </c>
      <c r="BD56" s="5">
        <v>5</v>
      </c>
      <c r="BE56" s="5">
        <v>5</v>
      </c>
      <c r="BF56" s="5">
        <v>5</v>
      </c>
      <c r="BG56" s="5" t="s">
        <v>131</v>
      </c>
      <c r="BH56" s="5" t="s">
        <v>131</v>
      </c>
      <c r="BI56" s="5" t="s">
        <v>131</v>
      </c>
      <c r="BJ56" s="5">
        <f t="shared" si="36"/>
        <v>35</v>
      </c>
      <c r="BK56" s="5">
        <f t="shared" si="37"/>
        <v>2</v>
      </c>
      <c r="BL56" s="5">
        <v>5</v>
      </c>
      <c r="BM56" s="5" t="s">
        <v>131</v>
      </c>
      <c r="BN56" s="5" t="s">
        <v>131</v>
      </c>
      <c r="BO56" s="5" t="s">
        <v>131</v>
      </c>
      <c r="BP56" s="5" t="s">
        <v>131</v>
      </c>
      <c r="BQ56" s="5" t="s">
        <v>131</v>
      </c>
      <c r="BR56" s="5">
        <v>5</v>
      </c>
      <c r="BS56" s="5"/>
      <c r="BT56" s="5">
        <v>2</v>
      </c>
      <c r="BU56" s="5" t="s">
        <v>131</v>
      </c>
      <c r="BV56" s="5" t="s">
        <v>131</v>
      </c>
      <c r="BW56" s="5" t="s">
        <v>131</v>
      </c>
      <c r="BX56" s="5">
        <f t="shared" si="38"/>
        <v>12</v>
      </c>
      <c r="BY56" s="5">
        <f t="shared" si="39"/>
        <v>0</v>
      </c>
      <c r="BZ56" s="5" t="s">
        <v>131</v>
      </c>
      <c r="CA56" s="5" t="s">
        <v>131</v>
      </c>
      <c r="CB56" s="5" t="s">
        <v>131</v>
      </c>
      <c r="CC56" s="5" t="s">
        <v>131</v>
      </c>
      <c r="CD56" s="5">
        <v>5</v>
      </c>
      <c r="CE56" s="5">
        <v>5</v>
      </c>
      <c r="CF56" s="5" t="s">
        <v>131</v>
      </c>
      <c r="CG56" s="5">
        <v>5</v>
      </c>
      <c r="CH56" s="5">
        <v>5</v>
      </c>
      <c r="CI56" s="5" t="s">
        <v>131</v>
      </c>
      <c r="CJ56" s="5">
        <f t="shared" si="40"/>
        <v>20</v>
      </c>
      <c r="CK56" s="5">
        <f t="shared" si="41"/>
        <v>1</v>
      </c>
      <c r="CL56" s="5">
        <v>5</v>
      </c>
      <c r="CM56" s="5" t="s">
        <v>131</v>
      </c>
      <c r="CN56" s="5">
        <v>5</v>
      </c>
      <c r="CO56" s="5" t="s">
        <v>131</v>
      </c>
      <c r="CP56" s="5">
        <v>2</v>
      </c>
      <c r="CQ56" s="5">
        <f t="shared" si="42"/>
        <v>12</v>
      </c>
      <c r="CR56" s="5">
        <f t="shared" si="43"/>
        <v>1</v>
      </c>
      <c r="CS56" s="5">
        <f t="shared" si="44"/>
        <v>184</v>
      </c>
      <c r="CT56" s="5">
        <f t="shared" si="45"/>
        <v>1</v>
      </c>
      <c r="CU56" s="5">
        <v>10</v>
      </c>
      <c r="CV56" s="5" t="s">
        <v>131</v>
      </c>
      <c r="CW56" s="5" t="s">
        <v>131</v>
      </c>
      <c r="CX56" s="22">
        <v>5</v>
      </c>
      <c r="CY56" s="22">
        <v>10</v>
      </c>
      <c r="CZ56" s="22" t="s">
        <v>131</v>
      </c>
      <c r="DA56" s="22" t="s">
        <v>131</v>
      </c>
      <c r="DB56" s="22">
        <v>10</v>
      </c>
      <c r="DC56" s="22">
        <v>5</v>
      </c>
      <c r="DD56" s="22">
        <v>10</v>
      </c>
      <c r="DE56" s="22">
        <v>10</v>
      </c>
      <c r="DF56" s="22">
        <v>5</v>
      </c>
      <c r="DG56" s="22">
        <v>5</v>
      </c>
      <c r="DH56" s="22">
        <v>5</v>
      </c>
      <c r="DI56" s="22">
        <v>5</v>
      </c>
      <c r="DJ56" s="22">
        <v>5</v>
      </c>
      <c r="DK56" s="22">
        <v>5</v>
      </c>
      <c r="DL56" s="22">
        <v>5</v>
      </c>
      <c r="DM56" s="22">
        <v>5</v>
      </c>
      <c r="DN56" s="5">
        <f t="shared" si="46"/>
        <v>100</v>
      </c>
      <c r="DO56" s="5">
        <f t="shared" si="47"/>
        <v>2</v>
      </c>
      <c r="DP56" s="5" t="s">
        <v>131</v>
      </c>
      <c r="DQ56" s="5" t="s">
        <v>131</v>
      </c>
      <c r="DR56" s="5" t="s">
        <v>131</v>
      </c>
      <c r="DS56" s="5" t="s">
        <v>131</v>
      </c>
      <c r="DT56" s="5" t="s">
        <v>131</v>
      </c>
      <c r="DU56" s="5" t="s">
        <v>131</v>
      </c>
      <c r="DV56" s="5">
        <v>2</v>
      </c>
      <c r="DW56" s="5" t="s">
        <v>131</v>
      </c>
      <c r="DX56" s="5" t="s">
        <v>131</v>
      </c>
      <c r="DY56" s="5" t="s">
        <v>131</v>
      </c>
      <c r="DZ56" s="5">
        <v>6</v>
      </c>
      <c r="EA56" s="5">
        <v>6</v>
      </c>
      <c r="EB56" s="5">
        <v>1</v>
      </c>
      <c r="EC56" s="5">
        <v>3</v>
      </c>
      <c r="ED56" s="5" t="s">
        <v>131</v>
      </c>
      <c r="EE56" s="5" t="s">
        <v>131</v>
      </c>
      <c r="EF56" s="5" t="s">
        <v>131</v>
      </c>
      <c r="EG56" s="5" t="s">
        <v>131</v>
      </c>
      <c r="EH56" s="5" t="s">
        <v>131</v>
      </c>
      <c r="EI56" s="5" t="s">
        <v>131</v>
      </c>
      <c r="EJ56" s="5">
        <v>2</v>
      </c>
      <c r="EK56" s="5" t="s">
        <v>131</v>
      </c>
      <c r="EL56" s="5" t="s">
        <v>131</v>
      </c>
      <c r="EM56" s="5" t="s">
        <v>131</v>
      </c>
      <c r="EN56" s="5" t="s">
        <v>131</v>
      </c>
      <c r="EO56" s="5">
        <f t="shared" si="48"/>
        <v>20</v>
      </c>
      <c r="EP56" s="5">
        <f t="shared" si="49"/>
        <v>0</v>
      </c>
      <c r="EQ56" s="5" t="s">
        <v>131</v>
      </c>
      <c r="ER56" s="5">
        <v>5</v>
      </c>
      <c r="ES56" s="5">
        <v>5</v>
      </c>
      <c r="ET56" s="5">
        <v>5</v>
      </c>
      <c r="EU56" s="5">
        <f t="shared" si="50"/>
        <v>15</v>
      </c>
      <c r="EV56" s="5">
        <f t="shared" si="51"/>
        <v>2</v>
      </c>
      <c r="EW56" s="5">
        <v>5</v>
      </c>
      <c r="EX56" s="5">
        <v>5</v>
      </c>
      <c r="EY56" s="5" t="s">
        <v>131</v>
      </c>
      <c r="EZ56" s="5" t="s">
        <v>131</v>
      </c>
      <c r="FA56" s="22">
        <v>3</v>
      </c>
      <c r="FB56" s="5">
        <f t="shared" si="52"/>
        <v>13</v>
      </c>
      <c r="FC56" s="5">
        <f t="shared" si="53"/>
        <v>1</v>
      </c>
      <c r="FD56" s="5">
        <f t="shared" si="54"/>
        <v>394</v>
      </c>
      <c r="FE56" s="5">
        <f t="shared" si="55"/>
        <v>1</v>
      </c>
    </row>
    <row r="57" spans="1:161" ht="25.5" x14ac:dyDescent="0.2">
      <c r="A57" s="6" t="s">
        <v>140</v>
      </c>
      <c r="B57" s="6" t="s">
        <v>247</v>
      </c>
      <c r="C57" s="6" t="s">
        <v>353</v>
      </c>
      <c r="D57" s="5">
        <v>10</v>
      </c>
      <c r="E57" s="5">
        <v>10</v>
      </c>
      <c r="F57" s="5">
        <v>7</v>
      </c>
      <c r="G57" s="5">
        <v>2</v>
      </c>
      <c r="H57" s="5">
        <v>7</v>
      </c>
      <c r="I57" s="5">
        <v>10</v>
      </c>
      <c r="J57" s="5">
        <v>10</v>
      </c>
      <c r="K57" s="5">
        <v>2</v>
      </c>
      <c r="L57" s="5" t="s">
        <v>131</v>
      </c>
      <c r="M57" s="5" t="s">
        <v>131</v>
      </c>
      <c r="N57" s="5" t="s">
        <v>131</v>
      </c>
      <c r="O57" s="5">
        <f t="shared" si="28"/>
        <v>58</v>
      </c>
      <c r="P57" s="5">
        <f t="shared" si="29"/>
        <v>1</v>
      </c>
      <c r="Q57" s="5">
        <v>5</v>
      </c>
      <c r="R57" s="5">
        <v>5</v>
      </c>
      <c r="S57" s="5">
        <v>5</v>
      </c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f t="shared" si="30"/>
        <v>45</v>
      </c>
      <c r="AA57" s="5">
        <f t="shared" si="31"/>
        <v>2</v>
      </c>
      <c r="AB57" s="5" t="s">
        <v>131</v>
      </c>
      <c r="AC57" s="5">
        <v>5</v>
      </c>
      <c r="AD57" s="5">
        <v>5</v>
      </c>
      <c r="AE57" s="5">
        <v>5</v>
      </c>
      <c r="AF57" s="5">
        <v>5</v>
      </c>
      <c r="AG57" s="5">
        <v>5</v>
      </c>
      <c r="AH57" s="5" t="s">
        <v>131</v>
      </c>
      <c r="AI57" s="5">
        <v>5</v>
      </c>
      <c r="AJ57" s="5">
        <v>5</v>
      </c>
      <c r="AK57" s="5" t="s">
        <v>131</v>
      </c>
      <c r="AL57" s="5">
        <f t="shared" si="32"/>
        <v>35</v>
      </c>
      <c r="AM57" s="5">
        <f t="shared" si="33"/>
        <v>2</v>
      </c>
      <c r="AN57" s="5">
        <v>5</v>
      </c>
      <c r="AO57" s="5">
        <v>5</v>
      </c>
      <c r="AP57" s="5">
        <v>5</v>
      </c>
      <c r="AQ57" s="5">
        <v>5</v>
      </c>
      <c r="AR57" s="5" t="s">
        <v>131</v>
      </c>
      <c r="AS57" s="5">
        <v>5</v>
      </c>
      <c r="AT57" s="5">
        <v>5</v>
      </c>
      <c r="AU57" s="5">
        <v>5</v>
      </c>
      <c r="AV57" s="5">
        <v>5</v>
      </c>
      <c r="AW57" s="5">
        <v>5</v>
      </c>
      <c r="AX57" s="5">
        <f t="shared" si="34"/>
        <v>45</v>
      </c>
      <c r="AY57" s="5">
        <f t="shared" si="35"/>
        <v>2</v>
      </c>
      <c r="AZ57" s="5">
        <v>5</v>
      </c>
      <c r="BA57" s="5">
        <v>5</v>
      </c>
      <c r="BB57" s="5">
        <v>5</v>
      </c>
      <c r="BC57" s="5" t="s">
        <v>131</v>
      </c>
      <c r="BD57" s="5">
        <v>5</v>
      </c>
      <c r="BE57" s="5">
        <v>5</v>
      </c>
      <c r="BF57" s="5">
        <v>5</v>
      </c>
      <c r="BG57" s="5" t="s">
        <v>131</v>
      </c>
      <c r="BH57" s="5" t="s">
        <v>131</v>
      </c>
      <c r="BI57" s="5">
        <v>5</v>
      </c>
      <c r="BJ57" s="5">
        <f t="shared" si="36"/>
        <v>35</v>
      </c>
      <c r="BK57" s="5">
        <f t="shared" si="37"/>
        <v>2</v>
      </c>
      <c r="BL57" s="5">
        <v>5</v>
      </c>
      <c r="BM57" s="5">
        <v>5</v>
      </c>
      <c r="BN57" s="5" t="s">
        <v>131</v>
      </c>
      <c r="BO57" s="5" t="s">
        <v>131</v>
      </c>
      <c r="BP57" s="5" t="s">
        <v>131</v>
      </c>
      <c r="BQ57" s="5">
        <v>5</v>
      </c>
      <c r="BR57" s="5">
        <v>5</v>
      </c>
      <c r="BS57" s="5"/>
      <c r="BT57" s="5">
        <v>2</v>
      </c>
      <c r="BU57" s="5">
        <v>5</v>
      </c>
      <c r="BV57" s="5" t="s">
        <v>131</v>
      </c>
      <c r="BW57" s="5">
        <v>5</v>
      </c>
      <c r="BX57" s="5">
        <f t="shared" si="38"/>
        <v>32</v>
      </c>
      <c r="BY57" s="5">
        <f t="shared" si="39"/>
        <v>1</v>
      </c>
      <c r="BZ57" s="5" t="s">
        <v>131</v>
      </c>
      <c r="CA57" s="5" t="s">
        <v>131</v>
      </c>
      <c r="CB57" s="5" t="s">
        <v>131</v>
      </c>
      <c r="CC57" s="5" t="s">
        <v>131</v>
      </c>
      <c r="CD57" s="5" t="s">
        <v>131</v>
      </c>
      <c r="CE57" s="5">
        <v>5</v>
      </c>
      <c r="CF57" s="5">
        <v>5</v>
      </c>
      <c r="CG57" s="5">
        <v>5</v>
      </c>
      <c r="CH57" s="5">
        <v>5</v>
      </c>
      <c r="CI57" s="5" t="s">
        <v>131</v>
      </c>
      <c r="CJ57" s="5">
        <f t="shared" si="40"/>
        <v>20</v>
      </c>
      <c r="CK57" s="5">
        <f t="shared" si="41"/>
        <v>1</v>
      </c>
      <c r="CL57" s="5">
        <v>5</v>
      </c>
      <c r="CM57" s="5">
        <v>5</v>
      </c>
      <c r="CN57" s="5">
        <v>5</v>
      </c>
      <c r="CO57" s="5">
        <v>5</v>
      </c>
      <c r="CP57" s="5">
        <v>10</v>
      </c>
      <c r="CQ57" s="5">
        <f t="shared" si="42"/>
        <v>30</v>
      </c>
      <c r="CR57" s="5">
        <f t="shared" si="43"/>
        <v>2</v>
      </c>
      <c r="CS57" s="5">
        <f t="shared" si="44"/>
        <v>242</v>
      </c>
      <c r="CT57" s="5">
        <f t="shared" si="45"/>
        <v>2</v>
      </c>
      <c r="CU57" s="5" t="s">
        <v>131</v>
      </c>
      <c r="CV57" s="5" t="s">
        <v>131</v>
      </c>
      <c r="CW57" s="5" t="s">
        <v>131</v>
      </c>
      <c r="CX57" s="22">
        <v>5</v>
      </c>
      <c r="CY57" s="22">
        <v>10</v>
      </c>
      <c r="CZ57" s="22">
        <v>2</v>
      </c>
      <c r="DA57" s="22" t="s">
        <v>131</v>
      </c>
      <c r="DB57" s="22" t="s">
        <v>131</v>
      </c>
      <c r="DC57" s="22">
        <v>5</v>
      </c>
      <c r="DD57" s="22" t="s">
        <v>131</v>
      </c>
      <c r="DE57" s="22" t="s">
        <v>131</v>
      </c>
      <c r="DF57" s="22">
        <v>5</v>
      </c>
      <c r="DG57" s="22">
        <v>5</v>
      </c>
      <c r="DH57" s="22">
        <v>5</v>
      </c>
      <c r="DI57" s="22">
        <v>5</v>
      </c>
      <c r="DJ57" s="22">
        <v>5</v>
      </c>
      <c r="DK57" s="22">
        <v>5</v>
      </c>
      <c r="DL57" s="22">
        <v>5</v>
      </c>
      <c r="DM57" s="22">
        <v>5</v>
      </c>
      <c r="DN57" s="5">
        <f t="shared" si="46"/>
        <v>62</v>
      </c>
      <c r="DO57" s="5">
        <f t="shared" si="47"/>
        <v>1</v>
      </c>
      <c r="DP57" s="5" t="s">
        <v>131</v>
      </c>
      <c r="DQ57" s="5" t="s">
        <v>131</v>
      </c>
      <c r="DR57" s="5">
        <v>3</v>
      </c>
      <c r="DS57" s="5" t="s">
        <v>131</v>
      </c>
      <c r="DT57" s="5" t="s">
        <v>131</v>
      </c>
      <c r="DU57" s="5" t="s">
        <v>131</v>
      </c>
      <c r="DV57" s="5">
        <v>2</v>
      </c>
      <c r="DW57" s="5" t="s">
        <v>131</v>
      </c>
      <c r="DX57" s="5" t="s">
        <v>131</v>
      </c>
      <c r="DY57" s="5" t="s">
        <v>131</v>
      </c>
      <c r="DZ57" s="5" t="s">
        <v>131</v>
      </c>
      <c r="EA57" s="5" t="s">
        <v>131</v>
      </c>
      <c r="EB57" s="5" t="s">
        <v>131</v>
      </c>
      <c r="EC57" s="5" t="s">
        <v>131</v>
      </c>
      <c r="ED57" s="5" t="s">
        <v>131</v>
      </c>
      <c r="EE57" s="5" t="s">
        <v>131</v>
      </c>
      <c r="EF57" s="5" t="s">
        <v>131</v>
      </c>
      <c r="EG57" s="5" t="s">
        <v>131</v>
      </c>
      <c r="EH57" s="5" t="s">
        <v>131</v>
      </c>
      <c r="EI57" s="5" t="s">
        <v>131</v>
      </c>
      <c r="EJ57" s="5" t="s">
        <v>131</v>
      </c>
      <c r="EK57" s="5" t="s">
        <v>131</v>
      </c>
      <c r="EL57" s="5" t="s">
        <v>131</v>
      </c>
      <c r="EM57" s="5" t="s">
        <v>131</v>
      </c>
      <c r="EN57" s="5" t="s">
        <v>131</v>
      </c>
      <c r="EO57" s="5">
        <f t="shared" si="48"/>
        <v>5</v>
      </c>
      <c r="EP57" s="5">
        <f t="shared" si="49"/>
        <v>0</v>
      </c>
      <c r="EQ57" s="5" t="s">
        <v>131</v>
      </c>
      <c r="ER57" s="5">
        <v>5</v>
      </c>
      <c r="ES57" s="5" t="s">
        <v>131</v>
      </c>
      <c r="ET57" s="5" t="s">
        <v>131</v>
      </c>
      <c r="EU57" s="5">
        <f t="shared" si="50"/>
        <v>5</v>
      </c>
      <c r="EV57" s="5">
        <f t="shared" si="51"/>
        <v>0</v>
      </c>
      <c r="EW57" s="5">
        <v>5</v>
      </c>
      <c r="EX57" s="5">
        <v>5</v>
      </c>
      <c r="EY57" s="5">
        <v>5</v>
      </c>
      <c r="EZ57" s="5" t="s">
        <v>131</v>
      </c>
      <c r="FA57" s="22">
        <v>3</v>
      </c>
      <c r="FB57" s="5">
        <f t="shared" si="52"/>
        <v>18</v>
      </c>
      <c r="FC57" s="5">
        <f t="shared" si="53"/>
        <v>2</v>
      </c>
      <c r="FD57" s="5">
        <f t="shared" si="54"/>
        <v>390</v>
      </c>
      <c r="FE57" s="5">
        <f t="shared" si="55"/>
        <v>1</v>
      </c>
    </row>
    <row r="58" spans="1:161" ht="25.5" x14ac:dyDescent="0.2">
      <c r="A58" s="6" t="s">
        <v>174</v>
      </c>
      <c r="B58" s="6" t="s">
        <v>175</v>
      </c>
      <c r="C58" s="6" t="s">
        <v>353</v>
      </c>
      <c r="D58" s="5">
        <v>7</v>
      </c>
      <c r="E58" s="5">
        <v>10</v>
      </c>
      <c r="F58" s="5" t="s">
        <v>131</v>
      </c>
      <c r="G58" s="5">
        <v>2</v>
      </c>
      <c r="H58" s="5">
        <v>5</v>
      </c>
      <c r="I58" s="5" t="s">
        <v>131</v>
      </c>
      <c r="J58" s="5">
        <v>10</v>
      </c>
      <c r="K58" s="5" t="s">
        <v>131</v>
      </c>
      <c r="L58" s="5">
        <v>3</v>
      </c>
      <c r="M58" s="5" t="s">
        <v>131</v>
      </c>
      <c r="N58" s="5">
        <v>1</v>
      </c>
      <c r="O58" s="5">
        <f t="shared" si="28"/>
        <v>38</v>
      </c>
      <c r="P58" s="5">
        <f t="shared" si="29"/>
        <v>1</v>
      </c>
      <c r="Q58" s="5">
        <v>5</v>
      </c>
      <c r="R58" s="5">
        <v>5</v>
      </c>
      <c r="S58" s="5">
        <v>5</v>
      </c>
      <c r="T58" s="5">
        <v>5</v>
      </c>
      <c r="U58" s="5">
        <v>5</v>
      </c>
      <c r="V58" s="5">
        <v>5</v>
      </c>
      <c r="W58" s="5">
        <v>5</v>
      </c>
      <c r="X58" s="5">
        <v>5</v>
      </c>
      <c r="Y58" s="5">
        <v>5</v>
      </c>
      <c r="Z58" s="5">
        <f t="shared" si="30"/>
        <v>45</v>
      </c>
      <c r="AA58" s="5">
        <f t="shared" si="31"/>
        <v>2</v>
      </c>
      <c r="AB58" s="5" t="s">
        <v>131</v>
      </c>
      <c r="AC58" s="5" t="s">
        <v>131</v>
      </c>
      <c r="AD58" s="5">
        <v>5</v>
      </c>
      <c r="AE58" s="5">
        <v>5</v>
      </c>
      <c r="AF58" s="5" t="s">
        <v>131</v>
      </c>
      <c r="AG58" s="5">
        <v>5</v>
      </c>
      <c r="AH58" s="5" t="s">
        <v>131</v>
      </c>
      <c r="AI58" s="5">
        <v>5</v>
      </c>
      <c r="AJ58" s="5">
        <v>5</v>
      </c>
      <c r="AK58" s="5" t="s">
        <v>131</v>
      </c>
      <c r="AL58" s="5">
        <f t="shared" si="32"/>
        <v>25</v>
      </c>
      <c r="AM58" s="5">
        <f t="shared" si="33"/>
        <v>1</v>
      </c>
      <c r="AN58" s="5">
        <v>5</v>
      </c>
      <c r="AO58" s="5">
        <v>5</v>
      </c>
      <c r="AP58" s="5">
        <v>5</v>
      </c>
      <c r="AQ58" s="5">
        <v>5</v>
      </c>
      <c r="AR58" s="5">
        <v>5</v>
      </c>
      <c r="AS58" s="5">
        <v>5</v>
      </c>
      <c r="AT58" s="5" t="s">
        <v>131</v>
      </c>
      <c r="AU58" s="5" t="s">
        <v>131</v>
      </c>
      <c r="AV58" s="5" t="s">
        <v>131</v>
      </c>
      <c r="AW58" s="5">
        <v>5</v>
      </c>
      <c r="AX58" s="5">
        <f t="shared" si="34"/>
        <v>35</v>
      </c>
      <c r="AY58" s="5">
        <f t="shared" si="35"/>
        <v>2</v>
      </c>
      <c r="AZ58" s="5">
        <v>5</v>
      </c>
      <c r="BA58" s="5">
        <v>5</v>
      </c>
      <c r="BB58" s="5" t="s">
        <v>131</v>
      </c>
      <c r="BC58" s="5">
        <v>5</v>
      </c>
      <c r="BD58" s="5">
        <v>5</v>
      </c>
      <c r="BE58" s="5">
        <v>5</v>
      </c>
      <c r="BF58" s="5">
        <v>5</v>
      </c>
      <c r="BG58" s="5" t="s">
        <v>131</v>
      </c>
      <c r="BH58" s="5" t="s">
        <v>131</v>
      </c>
      <c r="BI58" s="5">
        <v>5</v>
      </c>
      <c r="BJ58" s="5">
        <f t="shared" si="36"/>
        <v>35</v>
      </c>
      <c r="BK58" s="5">
        <f t="shared" si="37"/>
        <v>2</v>
      </c>
      <c r="BL58" s="5">
        <v>5</v>
      </c>
      <c r="BM58" s="5" t="s">
        <v>131</v>
      </c>
      <c r="BN58" s="5">
        <v>5</v>
      </c>
      <c r="BO58" s="5" t="s">
        <v>131</v>
      </c>
      <c r="BP58" s="5" t="s">
        <v>131</v>
      </c>
      <c r="BQ58" s="5" t="s">
        <v>131</v>
      </c>
      <c r="BR58" s="5">
        <v>5</v>
      </c>
      <c r="BS58" s="5"/>
      <c r="BT58" s="5">
        <v>5</v>
      </c>
      <c r="BU58" s="5">
        <v>5</v>
      </c>
      <c r="BV58" s="5" t="s">
        <v>131</v>
      </c>
      <c r="BW58" s="5">
        <v>5</v>
      </c>
      <c r="BX58" s="5">
        <f t="shared" si="38"/>
        <v>30</v>
      </c>
      <c r="BY58" s="5">
        <f t="shared" si="39"/>
        <v>1</v>
      </c>
      <c r="BZ58" s="5" t="s">
        <v>131</v>
      </c>
      <c r="CA58" s="5" t="s">
        <v>131</v>
      </c>
      <c r="CB58" s="5" t="s">
        <v>131</v>
      </c>
      <c r="CC58" s="5" t="s">
        <v>131</v>
      </c>
      <c r="CD58" s="5" t="s">
        <v>131</v>
      </c>
      <c r="CE58" s="5" t="s">
        <v>131</v>
      </c>
      <c r="CF58" s="5" t="s">
        <v>131</v>
      </c>
      <c r="CG58" s="5">
        <v>5</v>
      </c>
      <c r="CH58" s="5">
        <v>5</v>
      </c>
      <c r="CI58" s="5" t="s">
        <v>131</v>
      </c>
      <c r="CJ58" s="5">
        <f t="shared" si="40"/>
        <v>10</v>
      </c>
      <c r="CK58" s="5">
        <f t="shared" si="41"/>
        <v>0</v>
      </c>
      <c r="CL58" s="5">
        <v>5</v>
      </c>
      <c r="CM58" s="5">
        <v>5</v>
      </c>
      <c r="CN58" s="5">
        <v>5</v>
      </c>
      <c r="CO58" s="5">
        <v>5</v>
      </c>
      <c r="CP58" s="5">
        <v>7</v>
      </c>
      <c r="CQ58" s="5">
        <f t="shared" si="42"/>
        <v>27</v>
      </c>
      <c r="CR58" s="5">
        <f t="shared" si="43"/>
        <v>2</v>
      </c>
      <c r="CS58" s="5">
        <f t="shared" si="44"/>
        <v>207</v>
      </c>
      <c r="CT58" s="5">
        <f t="shared" si="45"/>
        <v>1</v>
      </c>
      <c r="CU58" s="5">
        <v>10</v>
      </c>
      <c r="CV58" s="5">
        <v>10</v>
      </c>
      <c r="CW58" s="5" t="s">
        <v>131</v>
      </c>
      <c r="CX58" s="22">
        <v>5</v>
      </c>
      <c r="CY58" s="22">
        <v>10</v>
      </c>
      <c r="CZ58" s="22" t="s">
        <v>131</v>
      </c>
      <c r="DA58" s="22" t="s">
        <v>131</v>
      </c>
      <c r="DB58" s="22" t="s">
        <v>131</v>
      </c>
      <c r="DC58" s="22">
        <v>5</v>
      </c>
      <c r="DD58" s="22" t="s">
        <v>131</v>
      </c>
      <c r="DE58" s="22" t="s">
        <v>131</v>
      </c>
      <c r="DF58" s="22">
        <v>5</v>
      </c>
      <c r="DG58" s="22">
        <v>5</v>
      </c>
      <c r="DH58" s="22">
        <v>5</v>
      </c>
      <c r="DI58" s="22">
        <v>5</v>
      </c>
      <c r="DJ58" s="22">
        <v>5</v>
      </c>
      <c r="DK58" s="22">
        <v>5</v>
      </c>
      <c r="DL58" s="22">
        <v>5</v>
      </c>
      <c r="DM58" s="22">
        <v>5</v>
      </c>
      <c r="DN58" s="5">
        <f t="shared" si="46"/>
        <v>80</v>
      </c>
      <c r="DO58" s="5">
        <f t="shared" si="47"/>
        <v>1</v>
      </c>
      <c r="DP58" s="5" t="s">
        <v>131</v>
      </c>
      <c r="DQ58" s="5">
        <v>2</v>
      </c>
      <c r="DR58" s="5">
        <v>2</v>
      </c>
      <c r="DS58" s="5" t="s">
        <v>131</v>
      </c>
      <c r="DT58" s="5" t="s">
        <v>131</v>
      </c>
      <c r="DU58" s="5" t="s">
        <v>131</v>
      </c>
      <c r="DV58" s="5" t="s">
        <v>131</v>
      </c>
      <c r="DW58" s="5" t="s">
        <v>131</v>
      </c>
      <c r="DX58" s="5">
        <v>2</v>
      </c>
      <c r="DY58" s="5">
        <v>1</v>
      </c>
      <c r="DZ58" s="5">
        <v>6</v>
      </c>
      <c r="EA58" s="5">
        <v>4</v>
      </c>
      <c r="EB58" s="5">
        <v>4</v>
      </c>
      <c r="EC58" s="5" t="s">
        <v>131</v>
      </c>
      <c r="ED58" s="5" t="s">
        <v>131</v>
      </c>
      <c r="EE58" s="5" t="s">
        <v>131</v>
      </c>
      <c r="EF58" s="5" t="s">
        <v>131</v>
      </c>
      <c r="EG58" s="5" t="s">
        <v>131</v>
      </c>
      <c r="EH58" s="5" t="s">
        <v>131</v>
      </c>
      <c r="EI58" s="5">
        <v>6</v>
      </c>
      <c r="EJ58" s="5">
        <v>10</v>
      </c>
      <c r="EK58" s="5">
        <v>5</v>
      </c>
      <c r="EL58" s="5" t="s">
        <v>131</v>
      </c>
      <c r="EM58" s="5" t="s">
        <v>131</v>
      </c>
      <c r="EN58" s="5" t="s">
        <v>131</v>
      </c>
      <c r="EO58" s="5">
        <f t="shared" si="48"/>
        <v>42</v>
      </c>
      <c r="EP58" s="5">
        <f t="shared" si="49"/>
        <v>0</v>
      </c>
      <c r="EQ58" s="5">
        <v>5</v>
      </c>
      <c r="ER58" s="5">
        <v>5</v>
      </c>
      <c r="ES58" s="5">
        <v>5</v>
      </c>
      <c r="ET58" s="5" t="s">
        <v>131</v>
      </c>
      <c r="EU58" s="5">
        <f t="shared" si="50"/>
        <v>15</v>
      </c>
      <c r="EV58" s="5">
        <f t="shared" si="51"/>
        <v>2</v>
      </c>
      <c r="EW58" s="5">
        <v>5</v>
      </c>
      <c r="EX58" s="5" t="s">
        <v>131</v>
      </c>
      <c r="EY58" s="5" t="s">
        <v>131</v>
      </c>
      <c r="EZ58" s="5" t="s">
        <v>131</v>
      </c>
      <c r="FA58" s="22">
        <v>3</v>
      </c>
      <c r="FB58" s="5">
        <f t="shared" si="52"/>
        <v>8</v>
      </c>
      <c r="FC58" s="5">
        <f t="shared" si="53"/>
        <v>1</v>
      </c>
      <c r="FD58" s="5">
        <f t="shared" si="54"/>
        <v>390</v>
      </c>
      <c r="FE58" s="5">
        <f t="shared" si="55"/>
        <v>1</v>
      </c>
    </row>
    <row r="59" spans="1:161" ht="51" x14ac:dyDescent="0.2">
      <c r="A59" s="6" t="s">
        <v>197</v>
      </c>
      <c r="B59" s="6" t="s">
        <v>249</v>
      </c>
      <c r="C59" s="6" t="s">
        <v>353</v>
      </c>
      <c r="D59" s="5">
        <v>10</v>
      </c>
      <c r="E59" s="5">
        <v>10</v>
      </c>
      <c r="F59" s="5" t="s">
        <v>131</v>
      </c>
      <c r="G59" s="5">
        <v>2</v>
      </c>
      <c r="H59" s="5">
        <v>10</v>
      </c>
      <c r="I59" s="5">
        <v>10</v>
      </c>
      <c r="J59" s="5">
        <v>10</v>
      </c>
      <c r="K59" s="5" t="s">
        <v>131</v>
      </c>
      <c r="L59" s="5" t="s">
        <v>131</v>
      </c>
      <c r="M59" s="5" t="s">
        <v>131</v>
      </c>
      <c r="N59" s="5" t="s">
        <v>131</v>
      </c>
      <c r="O59" s="5">
        <f t="shared" si="28"/>
        <v>52</v>
      </c>
      <c r="P59" s="5">
        <f t="shared" si="29"/>
        <v>1</v>
      </c>
      <c r="Q59" s="5">
        <v>5</v>
      </c>
      <c r="R59" s="5" t="s">
        <v>131</v>
      </c>
      <c r="S59" s="5">
        <v>5</v>
      </c>
      <c r="T59" s="5">
        <v>5</v>
      </c>
      <c r="U59" s="5" t="s">
        <v>131</v>
      </c>
      <c r="V59" s="5">
        <v>5</v>
      </c>
      <c r="W59" s="5">
        <v>5</v>
      </c>
      <c r="X59" s="5" t="s">
        <v>131</v>
      </c>
      <c r="Y59" s="5">
        <v>5</v>
      </c>
      <c r="Z59" s="5">
        <f t="shared" si="30"/>
        <v>30</v>
      </c>
      <c r="AA59" s="5">
        <f t="shared" si="31"/>
        <v>1</v>
      </c>
      <c r="AB59" s="5" t="s">
        <v>131</v>
      </c>
      <c r="AC59" s="5">
        <v>5</v>
      </c>
      <c r="AD59" s="5">
        <v>5</v>
      </c>
      <c r="AE59" s="5" t="s">
        <v>131</v>
      </c>
      <c r="AF59" s="5">
        <v>5</v>
      </c>
      <c r="AG59" s="5">
        <v>5</v>
      </c>
      <c r="AH59" s="5" t="s">
        <v>131</v>
      </c>
      <c r="AI59" s="5">
        <v>5</v>
      </c>
      <c r="AJ59" s="5">
        <v>5</v>
      </c>
      <c r="AK59" s="5" t="s">
        <v>131</v>
      </c>
      <c r="AL59" s="5">
        <f t="shared" si="32"/>
        <v>30</v>
      </c>
      <c r="AM59" s="5">
        <f t="shared" si="33"/>
        <v>1</v>
      </c>
      <c r="AN59" s="5">
        <v>5</v>
      </c>
      <c r="AO59" s="5">
        <v>5</v>
      </c>
      <c r="AP59" s="5">
        <v>5</v>
      </c>
      <c r="AQ59" s="5">
        <v>5</v>
      </c>
      <c r="AR59" s="5" t="s">
        <v>131</v>
      </c>
      <c r="AS59" s="5">
        <v>5</v>
      </c>
      <c r="AT59" s="5" t="s">
        <v>131</v>
      </c>
      <c r="AU59" s="5">
        <v>5</v>
      </c>
      <c r="AV59" s="5" t="s">
        <v>131</v>
      </c>
      <c r="AW59" s="5">
        <v>5</v>
      </c>
      <c r="AX59" s="5">
        <f t="shared" si="34"/>
        <v>35</v>
      </c>
      <c r="AY59" s="5">
        <f t="shared" si="35"/>
        <v>2</v>
      </c>
      <c r="AZ59" s="5">
        <v>5</v>
      </c>
      <c r="BA59" s="5">
        <v>5</v>
      </c>
      <c r="BB59" s="5" t="s">
        <v>131</v>
      </c>
      <c r="BC59" s="5">
        <v>5</v>
      </c>
      <c r="BD59" s="5" t="s">
        <v>131</v>
      </c>
      <c r="BE59" s="5">
        <v>5</v>
      </c>
      <c r="BF59" s="5">
        <v>5</v>
      </c>
      <c r="BG59" s="5" t="s">
        <v>131</v>
      </c>
      <c r="BH59" s="5" t="s">
        <v>131</v>
      </c>
      <c r="BI59" s="5">
        <v>5</v>
      </c>
      <c r="BJ59" s="5">
        <f t="shared" si="36"/>
        <v>30</v>
      </c>
      <c r="BK59" s="5">
        <f t="shared" si="37"/>
        <v>1</v>
      </c>
      <c r="BL59" s="5">
        <v>5</v>
      </c>
      <c r="BM59" s="5" t="s">
        <v>131</v>
      </c>
      <c r="BN59" s="5">
        <v>5</v>
      </c>
      <c r="BO59" s="5" t="s">
        <v>131</v>
      </c>
      <c r="BP59" s="5" t="s">
        <v>131</v>
      </c>
      <c r="BQ59" s="5" t="s">
        <v>131</v>
      </c>
      <c r="BR59" s="5">
        <v>5</v>
      </c>
      <c r="BS59" s="5"/>
      <c r="BT59" s="5">
        <v>2</v>
      </c>
      <c r="BU59" s="5">
        <v>5</v>
      </c>
      <c r="BV59" s="5" t="s">
        <v>131</v>
      </c>
      <c r="BW59" s="5">
        <v>5</v>
      </c>
      <c r="BX59" s="5">
        <f t="shared" si="38"/>
        <v>27</v>
      </c>
      <c r="BY59" s="5">
        <f t="shared" si="39"/>
        <v>1</v>
      </c>
      <c r="BZ59" s="5" t="s">
        <v>131</v>
      </c>
      <c r="CA59" s="5" t="s">
        <v>131</v>
      </c>
      <c r="CB59" s="5" t="s">
        <v>131</v>
      </c>
      <c r="CC59" s="5" t="s">
        <v>131</v>
      </c>
      <c r="CD59" s="5" t="s">
        <v>131</v>
      </c>
      <c r="CE59" s="5" t="s">
        <v>131</v>
      </c>
      <c r="CF59" s="5" t="s">
        <v>131</v>
      </c>
      <c r="CG59" s="5">
        <v>5</v>
      </c>
      <c r="CH59" s="5">
        <v>5</v>
      </c>
      <c r="CI59" s="5">
        <v>5</v>
      </c>
      <c r="CJ59" s="5">
        <f t="shared" si="40"/>
        <v>15</v>
      </c>
      <c r="CK59" s="5">
        <f t="shared" si="41"/>
        <v>1</v>
      </c>
      <c r="CL59" s="5">
        <v>5</v>
      </c>
      <c r="CM59" s="5">
        <v>5</v>
      </c>
      <c r="CN59" s="5">
        <v>5</v>
      </c>
      <c r="CO59" s="5">
        <v>5</v>
      </c>
      <c r="CP59" s="5">
        <v>10</v>
      </c>
      <c r="CQ59" s="5">
        <f t="shared" si="42"/>
        <v>30</v>
      </c>
      <c r="CR59" s="5">
        <f t="shared" si="43"/>
        <v>2</v>
      </c>
      <c r="CS59" s="5">
        <f t="shared" si="44"/>
        <v>197</v>
      </c>
      <c r="CT59" s="5">
        <f t="shared" si="45"/>
        <v>1</v>
      </c>
      <c r="CU59" s="5">
        <v>10</v>
      </c>
      <c r="CV59" s="5">
        <v>10</v>
      </c>
      <c r="CW59" s="5">
        <v>10</v>
      </c>
      <c r="CX59" s="22">
        <v>5</v>
      </c>
      <c r="CY59" s="22">
        <v>10</v>
      </c>
      <c r="CZ59" s="22">
        <v>2</v>
      </c>
      <c r="DA59" s="22" t="s">
        <v>131</v>
      </c>
      <c r="DB59" s="22" t="s">
        <v>131</v>
      </c>
      <c r="DC59" s="22">
        <v>5</v>
      </c>
      <c r="DD59" s="22" t="s">
        <v>131</v>
      </c>
      <c r="DE59" s="22" t="s">
        <v>131</v>
      </c>
      <c r="DF59" s="22">
        <v>5</v>
      </c>
      <c r="DG59" s="22">
        <v>5</v>
      </c>
      <c r="DH59" s="22">
        <v>5</v>
      </c>
      <c r="DI59" s="22">
        <v>5</v>
      </c>
      <c r="DJ59" s="22">
        <v>5</v>
      </c>
      <c r="DK59" s="22">
        <v>5</v>
      </c>
      <c r="DL59" s="22">
        <v>5</v>
      </c>
      <c r="DM59" s="22">
        <v>5</v>
      </c>
      <c r="DN59" s="5">
        <f t="shared" si="46"/>
        <v>92</v>
      </c>
      <c r="DO59" s="5">
        <f t="shared" si="47"/>
        <v>1</v>
      </c>
      <c r="DP59" s="5" t="s">
        <v>131</v>
      </c>
      <c r="DQ59" s="5">
        <v>4</v>
      </c>
      <c r="DR59" s="5">
        <v>5</v>
      </c>
      <c r="DS59" s="5" t="s">
        <v>131</v>
      </c>
      <c r="DT59" s="5" t="s">
        <v>131</v>
      </c>
      <c r="DU59" s="5" t="s">
        <v>131</v>
      </c>
      <c r="DV59" s="5" t="s">
        <v>131</v>
      </c>
      <c r="DW59" s="5" t="s">
        <v>131</v>
      </c>
      <c r="DX59" s="5" t="s">
        <v>131</v>
      </c>
      <c r="DY59" s="5" t="s">
        <v>131</v>
      </c>
      <c r="DZ59" s="5" t="s">
        <v>131</v>
      </c>
      <c r="EA59" s="5">
        <v>8</v>
      </c>
      <c r="EB59" s="5" t="s">
        <v>131</v>
      </c>
      <c r="EC59" s="5" t="s">
        <v>131</v>
      </c>
      <c r="ED59" s="5" t="s">
        <v>131</v>
      </c>
      <c r="EE59" s="5">
        <v>1</v>
      </c>
      <c r="EF59" s="5" t="s">
        <v>131</v>
      </c>
      <c r="EG59" s="5" t="s">
        <v>131</v>
      </c>
      <c r="EH59" s="5" t="s">
        <v>131</v>
      </c>
      <c r="EI59" s="5" t="s">
        <v>131</v>
      </c>
      <c r="EJ59" s="5" t="s">
        <v>131</v>
      </c>
      <c r="EK59" s="5">
        <v>3</v>
      </c>
      <c r="EL59" s="5" t="s">
        <v>131</v>
      </c>
      <c r="EM59" s="5" t="s">
        <v>131</v>
      </c>
      <c r="EN59" s="5" t="s">
        <v>131</v>
      </c>
      <c r="EO59" s="5">
        <f t="shared" si="48"/>
        <v>21</v>
      </c>
      <c r="EP59" s="5">
        <f t="shared" si="49"/>
        <v>0</v>
      </c>
      <c r="EQ59" s="5" t="s">
        <v>131</v>
      </c>
      <c r="ER59" s="5" t="s">
        <v>131</v>
      </c>
      <c r="ES59" s="5">
        <v>5</v>
      </c>
      <c r="ET59" s="5">
        <v>5</v>
      </c>
      <c r="EU59" s="5">
        <f t="shared" si="50"/>
        <v>10</v>
      </c>
      <c r="EV59" s="5">
        <f t="shared" si="51"/>
        <v>1</v>
      </c>
      <c r="EW59" s="5">
        <v>5</v>
      </c>
      <c r="EX59" s="5">
        <v>5</v>
      </c>
      <c r="EY59" s="5">
        <v>5</v>
      </c>
      <c r="EZ59" s="5" t="s">
        <v>131</v>
      </c>
      <c r="FA59" s="22">
        <v>3</v>
      </c>
      <c r="FB59" s="5">
        <f t="shared" si="52"/>
        <v>18</v>
      </c>
      <c r="FC59" s="5">
        <f t="shared" si="53"/>
        <v>2</v>
      </c>
      <c r="FD59" s="5">
        <f t="shared" si="54"/>
        <v>390</v>
      </c>
      <c r="FE59" s="5">
        <f t="shared" si="55"/>
        <v>1</v>
      </c>
    </row>
    <row r="60" spans="1:161" ht="25.5" x14ac:dyDescent="0.2">
      <c r="A60" s="6" t="s">
        <v>154</v>
      </c>
      <c r="B60" s="6" t="s">
        <v>145</v>
      </c>
      <c r="C60" s="6" t="s">
        <v>353</v>
      </c>
      <c r="D60" s="5">
        <v>10</v>
      </c>
      <c r="E60" s="5">
        <v>10</v>
      </c>
      <c r="F60" s="5" t="s">
        <v>131</v>
      </c>
      <c r="G60" s="5" t="s">
        <v>131</v>
      </c>
      <c r="H60" s="5">
        <v>10</v>
      </c>
      <c r="I60" s="5">
        <v>7</v>
      </c>
      <c r="J60" s="5">
        <v>10</v>
      </c>
      <c r="K60" s="5">
        <v>10</v>
      </c>
      <c r="L60" s="5" t="s">
        <v>131</v>
      </c>
      <c r="M60" s="5">
        <v>2</v>
      </c>
      <c r="N60" s="5" t="s">
        <v>131</v>
      </c>
      <c r="O60" s="5">
        <f t="shared" si="28"/>
        <v>59</v>
      </c>
      <c r="P60" s="5">
        <f t="shared" si="29"/>
        <v>1</v>
      </c>
      <c r="Q60" s="5">
        <v>5</v>
      </c>
      <c r="R60" s="5">
        <v>5</v>
      </c>
      <c r="S60" s="5" t="s">
        <v>131</v>
      </c>
      <c r="T60" s="5">
        <v>5</v>
      </c>
      <c r="U60" s="5">
        <v>5</v>
      </c>
      <c r="V60" s="5">
        <v>5</v>
      </c>
      <c r="W60" s="5">
        <v>5</v>
      </c>
      <c r="X60" s="5" t="s">
        <v>131</v>
      </c>
      <c r="Y60" s="5">
        <v>5</v>
      </c>
      <c r="Z60" s="5">
        <f t="shared" si="30"/>
        <v>35</v>
      </c>
      <c r="AA60" s="5">
        <f t="shared" si="31"/>
        <v>2</v>
      </c>
      <c r="AB60" s="5" t="s">
        <v>131</v>
      </c>
      <c r="AC60" s="5">
        <v>5</v>
      </c>
      <c r="AD60" s="5">
        <v>5</v>
      </c>
      <c r="AE60" s="5">
        <v>5</v>
      </c>
      <c r="AF60" s="5">
        <v>5</v>
      </c>
      <c r="AG60" s="5">
        <v>5</v>
      </c>
      <c r="AH60" s="5" t="s">
        <v>131</v>
      </c>
      <c r="AI60" s="5">
        <v>5</v>
      </c>
      <c r="AJ60" s="5">
        <v>5</v>
      </c>
      <c r="AK60" s="5" t="s">
        <v>131</v>
      </c>
      <c r="AL60" s="5">
        <f t="shared" si="32"/>
        <v>35</v>
      </c>
      <c r="AM60" s="5">
        <f t="shared" si="33"/>
        <v>2</v>
      </c>
      <c r="AN60" s="5">
        <v>5</v>
      </c>
      <c r="AO60" s="5">
        <v>5</v>
      </c>
      <c r="AP60" s="5">
        <v>5</v>
      </c>
      <c r="AQ60" s="5">
        <v>5</v>
      </c>
      <c r="AR60" s="5">
        <v>5</v>
      </c>
      <c r="AS60" s="5">
        <v>5</v>
      </c>
      <c r="AT60" s="5">
        <v>5</v>
      </c>
      <c r="AU60" s="5">
        <v>5</v>
      </c>
      <c r="AV60" s="5">
        <v>5</v>
      </c>
      <c r="AW60" s="5">
        <v>5</v>
      </c>
      <c r="AX60" s="5">
        <f t="shared" si="34"/>
        <v>50</v>
      </c>
      <c r="AY60" s="5">
        <f t="shared" si="35"/>
        <v>2</v>
      </c>
      <c r="AZ60" s="5">
        <v>5</v>
      </c>
      <c r="BA60" s="5">
        <v>5</v>
      </c>
      <c r="BB60" s="5" t="s">
        <v>131</v>
      </c>
      <c r="BC60" s="5">
        <v>5</v>
      </c>
      <c r="BD60" s="5">
        <v>5</v>
      </c>
      <c r="BE60" s="5">
        <v>5</v>
      </c>
      <c r="BF60" s="5">
        <v>5</v>
      </c>
      <c r="BG60" s="5">
        <v>5</v>
      </c>
      <c r="BH60" s="5" t="s">
        <v>131</v>
      </c>
      <c r="BI60" s="5">
        <v>5</v>
      </c>
      <c r="BJ60" s="5">
        <f t="shared" si="36"/>
        <v>40</v>
      </c>
      <c r="BK60" s="5">
        <f t="shared" si="37"/>
        <v>2</v>
      </c>
      <c r="BL60" s="5">
        <v>5</v>
      </c>
      <c r="BM60" s="5">
        <v>5</v>
      </c>
      <c r="BN60" s="5" t="s">
        <v>131</v>
      </c>
      <c r="BO60" s="5" t="s">
        <v>131</v>
      </c>
      <c r="BP60" s="5" t="s">
        <v>131</v>
      </c>
      <c r="BQ60" s="5">
        <v>5</v>
      </c>
      <c r="BR60" s="5" t="s">
        <v>131</v>
      </c>
      <c r="BS60" s="5"/>
      <c r="BT60" s="5">
        <v>2</v>
      </c>
      <c r="BU60" s="5">
        <v>5</v>
      </c>
      <c r="BV60" s="5" t="s">
        <v>131</v>
      </c>
      <c r="BW60" s="5">
        <v>5</v>
      </c>
      <c r="BX60" s="5">
        <f t="shared" si="38"/>
        <v>27</v>
      </c>
      <c r="BY60" s="5">
        <f t="shared" si="39"/>
        <v>1</v>
      </c>
      <c r="BZ60" s="5" t="s">
        <v>131</v>
      </c>
      <c r="CA60" s="5" t="s">
        <v>131</v>
      </c>
      <c r="CB60" s="5" t="s">
        <v>131</v>
      </c>
      <c r="CC60" s="5" t="s">
        <v>131</v>
      </c>
      <c r="CD60" s="5" t="s">
        <v>131</v>
      </c>
      <c r="CE60" s="5" t="s">
        <v>131</v>
      </c>
      <c r="CF60" s="5" t="s">
        <v>131</v>
      </c>
      <c r="CG60" s="5" t="s">
        <v>131</v>
      </c>
      <c r="CH60" s="5">
        <v>5</v>
      </c>
      <c r="CI60" s="5">
        <v>5</v>
      </c>
      <c r="CJ60" s="5">
        <f t="shared" si="40"/>
        <v>10</v>
      </c>
      <c r="CK60" s="5">
        <f t="shared" si="41"/>
        <v>0</v>
      </c>
      <c r="CL60" s="5">
        <v>5</v>
      </c>
      <c r="CM60" s="5" t="s">
        <v>131</v>
      </c>
      <c r="CN60" s="5">
        <v>5</v>
      </c>
      <c r="CO60" s="5">
        <v>5</v>
      </c>
      <c r="CP60" s="5">
        <v>10</v>
      </c>
      <c r="CQ60" s="5">
        <f t="shared" si="42"/>
        <v>25</v>
      </c>
      <c r="CR60" s="5">
        <f t="shared" si="43"/>
        <v>2</v>
      </c>
      <c r="CS60" s="5">
        <f t="shared" si="44"/>
        <v>222</v>
      </c>
      <c r="CT60" s="5">
        <f t="shared" si="45"/>
        <v>1</v>
      </c>
      <c r="CU60" s="5">
        <v>10</v>
      </c>
      <c r="CV60" s="5" t="s">
        <v>131</v>
      </c>
      <c r="CW60" s="5" t="s">
        <v>131</v>
      </c>
      <c r="CX60" s="22">
        <v>5</v>
      </c>
      <c r="CY60" s="22">
        <v>10</v>
      </c>
      <c r="CZ60" s="22" t="s">
        <v>131</v>
      </c>
      <c r="DA60" s="22" t="s">
        <v>131</v>
      </c>
      <c r="DB60" s="22" t="s">
        <v>131</v>
      </c>
      <c r="DC60" s="22">
        <v>5</v>
      </c>
      <c r="DD60" s="22" t="s">
        <v>131</v>
      </c>
      <c r="DE60" s="22" t="s">
        <v>131</v>
      </c>
      <c r="DF60" s="22">
        <v>5</v>
      </c>
      <c r="DG60" s="22">
        <v>5</v>
      </c>
      <c r="DH60" s="22">
        <v>5</v>
      </c>
      <c r="DI60" s="22">
        <v>5</v>
      </c>
      <c r="DJ60" s="22">
        <v>5</v>
      </c>
      <c r="DK60" s="22">
        <v>5</v>
      </c>
      <c r="DL60" s="22">
        <v>5</v>
      </c>
      <c r="DM60" s="22">
        <v>5</v>
      </c>
      <c r="DN60" s="5">
        <f t="shared" si="46"/>
        <v>70</v>
      </c>
      <c r="DO60" s="5">
        <f t="shared" si="47"/>
        <v>1</v>
      </c>
      <c r="DP60" s="5" t="s">
        <v>131</v>
      </c>
      <c r="DQ60" s="5" t="s">
        <v>131</v>
      </c>
      <c r="DR60" s="5" t="s">
        <v>131</v>
      </c>
      <c r="DS60" s="5" t="s">
        <v>131</v>
      </c>
      <c r="DT60" s="5" t="s">
        <v>131</v>
      </c>
      <c r="DU60" s="5" t="s">
        <v>131</v>
      </c>
      <c r="DV60" s="5" t="s">
        <v>131</v>
      </c>
      <c r="DW60" s="5" t="s">
        <v>131</v>
      </c>
      <c r="DX60" s="5" t="s">
        <v>131</v>
      </c>
      <c r="DY60" s="5" t="s">
        <v>131</v>
      </c>
      <c r="DZ60" s="5" t="s">
        <v>131</v>
      </c>
      <c r="EA60" s="5">
        <v>8</v>
      </c>
      <c r="EB60" s="5" t="s">
        <v>131</v>
      </c>
      <c r="EC60" s="5" t="s">
        <v>131</v>
      </c>
      <c r="ED60" s="5" t="s">
        <v>131</v>
      </c>
      <c r="EE60" s="5" t="s">
        <v>131</v>
      </c>
      <c r="EF60" s="5" t="s">
        <v>131</v>
      </c>
      <c r="EG60" s="5" t="s">
        <v>131</v>
      </c>
      <c r="EH60" s="5" t="s">
        <v>131</v>
      </c>
      <c r="EI60" s="5" t="s">
        <v>131</v>
      </c>
      <c r="EJ60" s="5" t="s">
        <v>131</v>
      </c>
      <c r="EK60" s="5" t="s">
        <v>131</v>
      </c>
      <c r="EL60" s="5" t="s">
        <v>131</v>
      </c>
      <c r="EM60" s="5" t="s">
        <v>131</v>
      </c>
      <c r="EN60" s="5" t="s">
        <v>131</v>
      </c>
      <c r="EO60" s="5">
        <f t="shared" si="48"/>
        <v>8</v>
      </c>
      <c r="EP60" s="5">
        <f t="shared" si="49"/>
        <v>0</v>
      </c>
      <c r="EQ60" s="5">
        <v>5</v>
      </c>
      <c r="ER60" s="5">
        <v>5</v>
      </c>
      <c r="ES60" s="5" t="s">
        <v>131</v>
      </c>
      <c r="ET60" s="5" t="s">
        <v>131</v>
      </c>
      <c r="EU60" s="5">
        <f t="shared" si="50"/>
        <v>10</v>
      </c>
      <c r="EV60" s="5">
        <f t="shared" si="51"/>
        <v>1</v>
      </c>
      <c r="EW60" s="5">
        <v>5</v>
      </c>
      <c r="EX60" s="5" t="s">
        <v>131</v>
      </c>
      <c r="EY60" s="5" t="s">
        <v>131</v>
      </c>
      <c r="EZ60" s="5" t="s">
        <v>131</v>
      </c>
      <c r="FA60" s="22">
        <v>3</v>
      </c>
      <c r="FB60" s="5">
        <f t="shared" si="52"/>
        <v>8</v>
      </c>
      <c r="FC60" s="5">
        <f t="shared" si="53"/>
        <v>1</v>
      </c>
      <c r="FD60" s="5">
        <f t="shared" si="54"/>
        <v>377</v>
      </c>
      <c r="FE60" s="5">
        <f t="shared" si="55"/>
        <v>1</v>
      </c>
    </row>
    <row r="61" spans="1:161" ht="38.25" x14ac:dyDescent="0.2">
      <c r="A61" s="6" t="s">
        <v>295</v>
      </c>
      <c r="B61" s="6" t="s">
        <v>134</v>
      </c>
      <c r="C61" s="6" t="s">
        <v>353</v>
      </c>
      <c r="D61" s="5">
        <v>10</v>
      </c>
      <c r="E61" s="5">
        <v>10</v>
      </c>
      <c r="F61" s="5">
        <v>7</v>
      </c>
      <c r="G61" s="5">
        <v>2</v>
      </c>
      <c r="H61" s="5">
        <v>10</v>
      </c>
      <c r="I61" s="5">
        <v>10</v>
      </c>
      <c r="J61" s="5">
        <v>10</v>
      </c>
      <c r="K61" s="5">
        <v>7</v>
      </c>
      <c r="L61" s="5" t="s">
        <v>131</v>
      </c>
      <c r="M61" s="5" t="s">
        <v>131</v>
      </c>
      <c r="N61" s="5">
        <v>3</v>
      </c>
      <c r="O61" s="5">
        <f t="shared" si="28"/>
        <v>69</v>
      </c>
      <c r="P61" s="5">
        <f t="shared" si="29"/>
        <v>1</v>
      </c>
      <c r="Q61" s="5">
        <v>5</v>
      </c>
      <c r="R61" s="5">
        <v>5</v>
      </c>
      <c r="S61" s="5">
        <v>5</v>
      </c>
      <c r="T61" s="5">
        <v>5</v>
      </c>
      <c r="U61" s="5">
        <v>5</v>
      </c>
      <c r="V61" s="5">
        <v>5</v>
      </c>
      <c r="W61" s="5">
        <v>5</v>
      </c>
      <c r="X61" s="5">
        <v>5</v>
      </c>
      <c r="Y61" s="5">
        <v>5</v>
      </c>
      <c r="Z61" s="5">
        <f t="shared" si="30"/>
        <v>45</v>
      </c>
      <c r="AA61" s="5">
        <f t="shared" si="31"/>
        <v>2</v>
      </c>
      <c r="AB61" s="5" t="s">
        <v>131</v>
      </c>
      <c r="AC61" s="5">
        <v>5</v>
      </c>
      <c r="AD61" s="5">
        <v>5</v>
      </c>
      <c r="AE61" s="5">
        <v>5</v>
      </c>
      <c r="AF61" s="5" t="s">
        <v>131</v>
      </c>
      <c r="AG61" s="5">
        <v>5</v>
      </c>
      <c r="AH61" s="5">
        <v>5</v>
      </c>
      <c r="AI61" s="5">
        <v>5</v>
      </c>
      <c r="AJ61" s="5">
        <v>5</v>
      </c>
      <c r="AK61" s="5">
        <v>5</v>
      </c>
      <c r="AL61" s="5">
        <f t="shared" si="32"/>
        <v>40</v>
      </c>
      <c r="AM61" s="5">
        <f t="shared" si="33"/>
        <v>2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  <c r="AS61" s="5">
        <v>5</v>
      </c>
      <c r="AT61" s="5">
        <v>5</v>
      </c>
      <c r="AU61" s="5">
        <v>5</v>
      </c>
      <c r="AV61" s="5">
        <v>5</v>
      </c>
      <c r="AW61" s="5">
        <v>5</v>
      </c>
      <c r="AX61" s="5">
        <f t="shared" si="34"/>
        <v>50</v>
      </c>
      <c r="AY61" s="5">
        <f t="shared" si="35"/>
        <v>2</v>
      </c>
      <c r="AZ61" s="5">
        <v>5</v>
      </c>
      <c r="BA61" s="5">
        <v>5</v>
      </c>
      <c r="BB61" s="5">
        <v>5</v>
      </c>
      <c r="BC61" s="5" t="s">
        <v>131</v>
      </c>
      <c r="BD61" s="5" t="s">
        <v>131</v>
      </c>
      <c r="BE61" s="5">
        <v>5</v>
      </c>
      <c r="BF61" s="5">
        <v>5</v>
      </c>
      <c r="BG61" s="5" t="s">
        <v>131</v>
      </c>
      <c r="BH61" s="5" t="s">
        <v>131</v>
      </c>
      <c r="BI61" s="5">
        <v>5</v>
      </c>
      <c r="BJ61" s="5">
        <f t="shared" si="36"/>
        <v>30</v>
      </c>
      <c r="BK61" s="5">
        <f t="shared" si="37"/>
        <v>1</v>
      </c>
      <c r="BL61" s="5">
        <v>5</v>
      </c>
      <c r="BM61" s="5" t="s">
        <v>131</v>
      </c>
      <c r="BN61" s="5" t="s">
        <v>131</v>
      </c>
      <c r="BO61" s="5" t="s">
        <v>131</v>
      </c>
      <c r="BP61" s="5" t="s">
        <v>131</v>
      </c>
      <c r="BQ61" s="5">
        <v>5</v>
      </c>
      <c r="BR61" s="5" t="s">
        <v>131</v>
      </c>
      <c r="BS61" s="5"/>
      <c r="BT61" s="5">
        <v>2</v>
      </c>
      <c r="BU61" s="5">
        <v>5</v>
      </c>
      <c r="BV61" s="5" t="s">
        <v>131</v>
      </c>
      <c r="BW61" s="5" t="s">
        <v>131</v>
      </c>
      <c r="BX61" s="5">
        <f t="shared" si="38"/>
        <v>17</v>
      </c>
      <c r="BY61" s="5">
        <f t="shared" si="39"/>
        <v>1</v>
      </c>
      <c r="BZ61" s="5" t="s">
        <v>131</v>
      </c>
      <c r="CA61" s="5" t="s">
        <v>131</v>
      </c>
      <c r="CB61" s="5" t="s">
        <v>131</v>
      </c>
      <c r="CC61" s="5" t="s">
        <v>131</v>
      </c>
      <c r="CD61" s="5" t="s">
        <v>131</v>
      </c>
      <c r="CE61" s="5" t="s">
        <v>131</v>
      </c>
      <c r="CF61" s="5" t="s">
        <v>131</v>
      </c>
      <c r="CG61" s="5">
        <v>5</v>
      </c>
      <c r="CH61" s="5" t="s">
        <v>131</v>
      </c>
      <c r="CI61" s="5" t="s">
        <v>131</v>
      </c>
      <c r="CJ61" s="5">
        <f t="shared" si="40"/>
        <v>5</v>
      </c>
      <c r="CK61" s="5">
        <f t="shared" si="41"/>
        <v>0</v>
      </c>
      <c r="CL61" s="5">
        <v>5</v>
      </c>
      <c r="CM61" s="5">
        <v>5</v>
      </c>
      <c r="CN61" s="5">
        <v>5</v>
      </c>
      <c r="CO61" s="5" t="s">
        <v>131</v>
      </c>
      <c r="CP61" s="5">
        <v>7</v>
      </c>
      <c r="CQ61" s="5">
        <f t="shared" si="42"/>
        <v>22</v>
      </c>
      <c r="CR61" s="5">
        <f t="shared" si="43"/>
        <v>2</v>
      </c>
      <c r="CS61" s="5">
        <f t="shared" si="44"/>
        <v>209</v>
      </c>
      <c r="CT61" s="5">
        <f t="shared" si="45"/>
        <v>1</v>
      </c>
      <c r="CU61" s="5" t="s">
        <v>131</v>
      </c>
      <c r="CV61" s="5" t="s">
        <v>131</v>
      </c>
      <c r="CW61" s="5" t="s">
        <v>131</v>
      </c>
      <c r="CX61" s="22">
        <v>5</v>
      </c>
      <c r="CY61" s="22">
        <v>2</v>
      </c>
      <c r="CZ61" s="22" t="s">
        <v>131</v>
      </c>
      <c r="DA61" s="22" t="s">
        <v>131</v>
      </c>
      <c r="DB61" s="22" t="s">
        <v>131</v>
      </c>
      <c r="DC61" s="22">
        <v>5</v>
      </c>
      <c r="DD61" s="22" t="s">
        <v>131</v>
      </c>
      <c r="DE61" s="22" t="s">
        <v>131</v>
      </c>
      <c r="DF61" s="22">
        <v>5</v>
      </c>
      <c r="DG61" s="22">
        <v>5</v>
      </c>
      <c r="DH61" s="22">
        <v>5</v>
      </c>
      <c r="DI61" s="22">
        <v>5</v>
      </c>
      <c r="DJ61" s="22">
        <v>5</v>
      </c>
      <c r="DK61" s="22">
        <v>5</v>
      </c>
      <c r="DL61" s="22">
        <v>5</v>
      </c>
      <c r="DM61" s="22">
        <v>5</v>
      </c>
      <c r="DN61" s="5">
        <f t="shared" si="46"/>
        <v>52</v>
      </c>
      <c r="DO61" s="5">
        <f t="shared" si="47"/>
        <v>1</v>
      </c>
      <c r="DP61" s="5" t="s">
        <v>131</v>
      </c>
      <c r="DQ61" s="5" t="s">
        <v>131</v>
      </c>
      <c r="DR61" s="5">
        <v>1</v>
      </c>
      <c r="DS61" s="5" t="s">
        <v>131</v>
      </c>
      <c r="DT61" s="5" t="s">
        <v>131</v>
      </c>
      <c r="DU61" s="5" t="s">
        <v>131</v>
      </c>
      <c r="DV61" s="5" t="s">
        <v>131</v>
      </c>
      <c r="DW61" s="5" t="s">
        <v>131</v>
      </c>
      <c r="DX61" s="5" t="s">
        <v>131</v>
      </c>
      <c r="DY61" s="5" t="s">
        <v>131</v>
      </c>
      <c r="DZ61" s="5">
        <v>6</v>
      </c>
      <c r="EA61" s="5">
        <v>10</v>
      </c>
      <c r="EB61" s="5">
        <v>3</v>
      </c>
      <c r="EC61" s="5" t="s">
        <v>131</v>
      </c>
      <c r="ED61" s="5" t="s">
        <v>131</v>
      </c>
      <c r="EE61" s="5" t="s">
        <v>131</v>
      </c>
      <c r="EF61" s="5" t="s">
        <v>131</v>
      </c>
      <c r="EG61" s="5" t="s">
        <v>131</v>
      </c>
      <c r="EH61" s="5" t="s">
        <v>131</v>
      </c>
      <c r="EI61" s="5" t="s">
        <v>131</v>
      </c>
      <c r="EJ61" s="5">
        <v>2</v>
      </c>
      <c r="EK61" s="5">
        <v>3</v>
      </c>
      <c r="EL61" s="5" t="s">
        <v>131</v>
      </c>
      <c r="EM61" s="5" t="s">
        <v>131</v>
      </c>
      <c r="EN61" s="5" t="s">
        <v>131</v>
      </c>
      <c r="EO61" s="5">
        <f t="shared" si="48"/>
        <v>25</v>
      </c>
      <c r="EP61" s="5">
        <f t="shared" si="49"/>
        <v>0</v>
      </c>
      <c r="EQ61" s="5" t="s">
        <v>131</v>
      </c>
      <c r="ER61" s="5">
        <v>5</v>
      </c>
      <c r="ES61" s="5" t="s">
        <v>131</v>
      </c>
      <c r="ET61" s="5" t="s">
        <v>131</v>
      </c>
      <c r="EU61" s="5">
        <f t="shared" si="50"/>
        <v>5</v>
      </c>
      <c r="EV61" s="5">
        <f t="shared" si="51"/>
        <v>0</v>
      </c>
      <c r="EW61" s="5">
        <v>5</v>
      </c>
      <c r="EX61" s="5">
        <v>5</v>
      </c>
      <c r="EY61" s="5">
        <v>5</v>
      </c>
      <c r="EZ61" s="5" t="s">
        <v>131</v>
      </c>
      <c r="FA61" s="22" t="s">
        <v>131</v>
      </c>
      <c r="FB61" s="5">
        <f t="shared" si="52"/>
        <v>15</v>
      </c>
      <c r="FC61" s="5">
        <f t="shared" si="53"/>
        <v>1</v>
      </c>
      <c r="FD61" s="5">
        <f t="shared" si="54"/>
        <v>375</v>
      </c>
      <c r="FE61" s="5">
        <f t="shared" si="55"/>
        <v>1</v>
      </c>
    </row>
    <row r="62" spans="1:161" ht="25.5" x14ac:dyDescent="0.2">
      <c r="A62" s="6" t="s">
        <v>180</v>
      </c>
      <c r="B62" s="6" t="s">
        <v>175</v>
      </c>
      <c r="C62" s="6" t="s">
        <v>353</v>
      </c>
      <c r="D62" s="5">
        <v>10</v>
      </c>
      <c r="E62" s="5">
        <v>10</v>
      </c>
      <c r="F62" s="5">
        <v>10</v>
      </c>
      <c r="G62" s="5">
        <v>2</v>
      </c>
      <c r="H62" s="5">
        <v>10</v>
      </c>
      <c r="I62" s="5">
        <v>7</v>
      </c>
      <c r="J62" s="5">
        <v>10</v>
      </c>
      <c r="K62" s="5">
        <v>5</v>
      </c>
      <c r="L62" s="5" t="s">
        <v>131</v>
      </c>
      <c r="M62" s="5" t="s">
        <v>131</v>
      </c>
      <c r="N62" s="5" t="s">
        <v>131</v>
      </c>
      <c r="O62" s="5">
        <f t="shared" si="28"/>
        <v>64</v>
      </c>
      <c r="P62" s="5">
        <f t="shared" si="29"/>
        <v>1</v>
      </c>
      <c r="Q62" s="5">
        <v>5</v>
      </c>
      <c r="R62" s="5">
        <v>5</v>
      </c>
      <c r="S62" s="5">
        <v>5</v>
      </c>
      <c r="T62" s="5">
        <v>5</v>
      </c>
      <c r="U62" s="5">
        <v>5</v>
      </c>
      <c r="V62" s="5">
        <v>5</v>
      </c>
      <c r="W62" s="5">
        <v>5</v>
      </c>
      <c r="X62" s="5">
        <v>5</v>
      </c>
      <c r="Y62" s="5">
        <v>5</v>
      </c>
      <c r="Z62" s="5">
        <f t="shared" si="30"/>
        <v>45</v>
      </c>
      <c r="AA62" s="5">
        <f t="shared" si="31"/>
        <v>2</v>
      </c>
      <c r="AB62" s="5">
        <v>5</v>
      </c>
      <c r="AC62" s="5">
        <v>5</v>
      </c>
      <c r="AD62" s="5">
        <v>5</v>
      </c>
      <c r="AE62" s="5" t="s">
        <v>131</v>
      </c>
      <c r="AF62" s="5" t="s">
        <v>131</v>
      </c>
      <c r="AG62" s="5">
        <v>5</v>
      </c>
      <c r="AH62" s="5" t="s">
        <v>131</v>
      </c>
      <c r="AI62" s="5" t="s">
        <v>131</v>
      </c>
      <c r="AJ62" s="5" t="s">
        <v>131</v>
      </c>
      <c r="AK62" s="5" t="s">
        <v>131</v>
      </c>
      <c r="AL62" s="5">
        <f t="shared" si="32"/>
        <v>20</v>
      </c>
      <c r="AM62" s="5">
        <f t="shared" si="33"/>
        <v>1</v>
      </c>
      <c r="AN62" s="5" t="s">
        <v>131</v>
      </c>
      <c r="AO62" s="5">
        <v>5</v>
      </c>
      <c r="AP62" s="5">
        <v>5</v>
      </c>
      <c r="AQ62" s="5">
        <v>5</v>
      </c>
      <c r="AR62" s="5">
        <v>5</v>
      </c>
      <c r="AS62" s="5">
        <v>5</v>
      </c>
      <c r="AT62" s="5" t="s">
        <v>131</v>
      </c>
      <c r="AU62" s="5">
        <v>5</v>
      </c>
      <c r="AV62" s="5" t="s">
        <v>131</v>
      </c>
      <c r="AW62" s="5" t="s">
        <v>131</v>
      </c>
      <c r="AX62" s="5">
        <f t="shared" si="34"/>
        <v>30</v>
      </c>
      <c r="AY62" s="5">
        <f t="shared" si="35"/>
        <v>1</v>
      </c>
      <c r="AZ62" s="5">
        <v>5</v>
      </c>
      <c r="BA62" s="5">
        <v>5</v>
      </c>
      <c r="BB62" s="5">
        <v>5</v>
      </c>
      <c r="BC62" s="5">
        <v>5</v>
      </c>
      <c r="BD62" s="5">
        <v>5</v>
      </c>
      <c r="BE62" s="5">
        <v>5</v>
      </c>
      <c r="BF62" s="5">
        <v>5</v>
      </c>
      <c r="BG62" s="5" t="s">
        <v>131</v>
      </c>
      <c r="BH62" s="5" t="s">
        <v>131</v>
      </c>
      <c r="BI62" s="5">
        <v>5</v>
      </c>
      <c r="BJ62" s="5">
        <f t="shared" si="36"/>
        <v>40</v>
      </c>
      <c r="BK62" s="5">
        <f t="shared" si="37"/>
        <v>2</v>
      </c>
      <c r="BL62" s="5">
        <v>5</v>
      </c>
      <c r="BM62" s="5" t="s">
        <v>131</v>
      </c>
      <c r="BN62" s="5">
        <v>5</v>
      </c>
      <c r="BO62" s="5">
        <v>5</v>
      </c>
      <c r="BP62" s="5" t="s">
        <v>131</v>
      </c>
      <c r="BQ62" s="5" t="s">
        <v>131</v>
      </c>
      <c r="BR62" s="5" t="s">
        <v>131</v>
      </c>
      <c r="BS62" s="5"/>
      <c r="BT62" s="5">
        <v>1</v>
      </c>
      <c r="BU62" s="5">
        <v>5</v>
      </c>
      <c r="BV62" s="5" t="s">
        <v>131</v>
      </c>
      <c r="BW62" s="5">
        <v>5</v>
      </c>
      <c r="BX62" s="5">
        <f t="shared" si="38"/>
        <v>26</v>
      </c>
      <c r="BY62" s="5">
        <f t="shared" si="39"/>
        <v>1</v>
      </c>
      <c r="BZ62" s="5" t="s">
        <v>131</v>
      </c>
      <c r="CA62" s="5" t="s">
        <v>131</v>
      </c>
      <c r="CB62" s="5" t="s">
        <v>131</v>
      </c>
      <c r="CC62" s="5" t="s">
        <v>131</v>
      </c>
      <c r="CD62" s="5" t="s">
        <v>131</v>
      </c>
      <c r="CE62" s="5" t="s">
        <v>131</v>
      </c>
      <c r="CF62" s="5" t="s">
        <v>131</v>
      </c>
      <c r="CG62" s="5" t="s">
        <v>131</v>
      </c>
      <c r="CH62" s="5" t="s">
        <v>131</v>
      </c>
      <c r="CI62" s="5" t="s">
        <v>131</v>
      </c>
      <c r="CJ62" s="5">
        <f t="shared" si="40"/>
        <v>0</v>
      </c>
      <c r="CK62" s="5">
        <f t="shared" si="41"/>
        <v>0</v>
      </c>
      <c r="CL62" s="5">
        <v>5</v>
      </c>
      <c r="CM62" s="5">
        <v>5</v>
      </c>
      <c r="CN62" s="5">
        <v>5</v>
      </c>
      <c r="CO62" s="5">
        <v>5</v>
      </c>
      <c r="CP62" s="5">
        <v>10</v>
      </c>
      <c r="CQ62" s="5">
        <f t="shared" si="42"/>
        <v>30</v>
      </c>
      <c r="CR62" s="5">
        <f t="shared" si="43"/>
        <v>2</v>
      </c>
      <c r="CS62" s="5">
        <f t="shared" si="44"/>
        <v>191</v>
      </c>
      <c r="CT62" s="5">
        <f t="shared" si="45"/>
        <v>1</v>
      </c>
      <c r="CU62" s="5" t="s">
        <v>131</v>
      </c>
      <c r="CV62" s="5">
        <v>10</v>
      </c>
      <c r="CW62" s="5">
        <v>10</v>
      </c>
      <c r="CX62" s="22">
        <v>5</v>
      </c>
      <c r="CY62" s="22">
        <v>10</v>
      </c>
      <c r="CZ62" s="22" t="s">
        <v>131</v>
      </c>
      <c r="DA62" s="22" t="s">
        <v>131</v>
      </c>
      <c r="DB62" s="22" t="s">
        <v>131</v>
      </c>
      <c r="DC62" s="22">
        <v>5</v>
      </c>
      <c r="DD62" s="22" t="s">
        <v>131</v>
      </c>
      <c r="DE62" s="22" t="s">
        <v>131</v>
      </c>
      <c r="DF62" s="22">
        <v>5</v>
      </c>
      <c r="DG62" s="22">
        <v>5</v>
      </c>
      <c r="DH62" s="22">
        <v>5</v>
      </c>
      <c r="DI62" s="22">
        <v>5</v>
      </c>
      <c r="DJ62" s="22">
        <v>5</v>
      </c>
      <c r="DK62" s="22">
        <v>5</v>
      </c>
      <c r="DL62" s="22">
        <v>5</v>
      </c>
      <c r="DM62" s="22">
        <v>5</v>
      </c>
      <c r="DN62" s="5">
        <f t="shared" si="46"/>
        <v>80</v>
      </c>
      <c r="DO62" s="5">
        <f t="shared" si="47"/>
        <v>1</v>
      </c>
      <c r="DP62" s="5" t="s">
        <v>131</v>
      </c>
      <c r="DQ62" s="5" t="s">
        <v>131</v>
      </c>
      <c r="DR62" s="5">
        <v>2</v>
      </c>
      <c r="DS62" s="5" t="s">
        <v>131</v>
      </c>
      <c r="DT62" s="5" t="s">
        <v>131</v>
      </c>
      <c r="DU62" s="5" t="s">
        <v>131</v>
      </c>
      <c r="DV62" s="5">
        <v>7</v>
      </c>
      <c r="DW62" s="5">
        <v>6</v>
      </c>
      <c r="DX62" s="5">
        <v>4</v>
      </c>
      <c r="DY62" s="5">
        <v>2</v>
      </c>
      <c r="DZ62" s="5" t="s">
        <v>131</v>
      </c>
      <c r="EA62" s="5">
        <v>2</v>
      </c>
      <c r="EB62" s="5">
        <v>2</v>
      </c>
      <c r="EC62" s="5" t="s">
        <v>131</v>
      </c>
      <c r="ED62" s="5" t="s">
        <v>131</v>
      </c>
      <c r="EE62" s="5">
        <v>2</v>
      </c>
      <c r="EF62" s="5" t="s">
        <v>131</v>
      </c>
      <c r="EG62" s="5" t="s">
        <v>131</v>
      </c>
      <c r="EH62" s="5" t="s">
        <v>131</v>
      </c>
      <c r="EI62" s="5" t="s">
        <v>131</v>
      </c>
      <c r="EJ62" s="5" t="s">
        <v>131</v>
      </c>
      <c r="EK62" s="5" t="s">
        <v>131</v>
      </c>
      <c r="EL62" s="5" t="s">
        <v>131</v>
      </c>
      <c r="EM62" s="5" t="s">
        <v>131</v>
      </c>
      <c r="EN62" s="5" t="s">
        <v>131</v>
      </c>
      <c r="EO62" s="5">
        <f t="shared" si="48"/>
        <v>27</v>
      </c>
      <c r="EP62" s="5">
        <f t="shared" si="49"/>
        <v>0</v>
      </c>
      <c r="EQ62" s="5" t="s">
        <v>131</v>
      </c>
      <c r="ER62" s="5">
        <v>5</v>
      </c>
      <c r="ES62" s="5" t="s">
        <v>131</v>
      </c>
      <c r="ET62" s="5" t="s">
        <v>131</v>
      </c>
      <c r="EU62" s="5">
        <f t="shared" si="50"/>
        <v>5</v>
      </c>
      <c r="EV62" s="5">
        <f t="shared" si="51"/>
        <v>0</v>
      </c>
      <c r="EW62" s="5">
        <v>5</v>
      </c>
      <c r="EX62" s="5" t="s">
        <v>131</v>
      </c>
      <c r="EY62" s="5" t="s">
        <v>131</v>
      </c>
      <c r="EZ62" s="5" t="s">
        <v>131</v>
      </c>
      <c r="FA62" s="22">
        <v>3</v>
      </c>
      <c r="FB62" s="5">
        <f t="shared" si="52"/>
        <v>8</v>
      </c>
      <c r="FC62" s="5">
        <f t="shared" si="53"/>
        <v>1</v>
      </c>
      <c r="FD62" s="5">
        <f t="shared" si="54"/>
        <v>375</v>
      </c>
      <c r="FE62" s="5">
        <f t="shared" si="55"/>
        <v>1</v>
      </c>
    </row>
    <row r="63" spans="1:161" ht="38.25" x14ac:dyDescent="0.2">
      <c r="A63" s="6" t="s">
        <v>141</v>
      </c>
      <c r="B63" s="6" t="s">
        <v>247</v>
      </c>
      <c r="C63" s="6" t="s">
        <v>353</v>
      </c>
      <c r="D63" s="5">
        <v>10</v>
      </c>
      <c r="E63" s="5">
        <v>10</v>
      </c>
      <c r="F63" s="5" t="s">
        <v>131</v>
      </c>
      <c r="G63" s="5" t="s">
        <v>131</v>
      </c>
      <c r="H63" s="5">
        <v>5</v>
      </c>
      <c r="I63" s="5">
        <v>7</v>
      </c>
      <c r="J63" s="5">
        <v>7</v>
      </c>
      <c r="K63" s="5">
        <v>7</v>
      </c>
      <c r="L63" s="5" t="s">
        <v>131</v>
      </c>
      <c r="M63" s="5" t="s">
        <v>131</v>
      </c>
      <c r="N63" s="5" t="s">
        <v>131</v>
      </c>
      <c r="O63" s="5">
        <f t="shared" si="28"/>
        <v>46</v>
      </c>
      <c r="P63" s="5">
        <f t="shared" si="29"/>
        <v>1</v>
      </c>
      <c r="Q63" s="5">
        <v>5</v>
      </c>
      <c r="R63" s="5" t="s">
        <v>131</v>
      </c>
      <c r="S63" s="5">
        <v>5</v>
      </c>
      <c r="T63" s="5">
        <v>5</v>
      </c>
      <c r="U63" s="5">
        <v>5</v>
      </c>
      <c r="V63" s="5">
        <v>5</v>
      </c>
      <c r="W63" s="5">
        <v>5</v>
      </c>
      <c r="X63" s="5">
        <v>5</v>
      </c>
      <c r="Y63" s="5">
        <v>5</v>
      </c>
      <c r="Z63" s="5">
        <f t="shared" si="30"/>
        <v>40</v>
      </c>
      <c r="AA63" s="5">
        <f t="shared" si="31"/>
        <v>2</v>
      </c>
      <c r="AB63" s="5" t="s">
        <v>131</v>
      </c>
      <c r="AC63" s="5">
        <v>5</v>
      </c>
      <c r="AD63" s="5">
        <v>5</v>
      </c>
      <c r="AE63" s="5" t="s">
        <v>131</v>
      </c>
      <c r="AF63" s="5">
        <v>5</v>
      </c>
      <c r="AG63" s="5">
        <v>5</v>
      </c>
      <c r="AH63" s="5" t="s">
        <v>131</v>
      </c>
      <c r="AI63" s="5" t="s">
        <v>131</v>
      </c>
      <c r="AJ63" s="5">
        <v>5</v>
      </c>
      <c r="AK63" s="5" t="s">
        <v>131</v>
      </c>
      <c r="AL63" s="5">
        <f t="shared" si="32"/>
        <v>25</v>
      </c>
      <c r="AM63" s="5">
        <f t="shared" si="33"/>
        <v>1</v>
      </c>
      <c r="AN63" s="5" t="s">
        <v>131</v>
      </c>
      <c r="AO63" s="5">
        <v>5</v>
      </c>
      <c r="AP63" s="5">
        <v>5</v>
      </c>
      <c r="AQ63" s="5">
        <v>5</v>
      </c>
      <c r="AR63" s="5" t="s">
        <v>131</v>
      </c>
      <c r="AS63" s="5">
        <v>5</v>
      </c>
      <c r="AT63" s="5" t="s">
        <v>131</v>
      </c>
      <c r="AU63" s="5">
        <v>5</v>
      </c>
      <c r="AV63" s="5" t="s">
        <v>131</v>
      </c>
      <c r="AW63" s="5">
        <v>5</v>
      </c>
      <c r="AX63" s="5">
        <f t="shared" si="34"/>
        <v>30</v>
      </c>
      <c r="AY63" s="5">
        <f t="shared" si="35"/>
        <v>1</v>
      </c>
      <c r="AZ63" s="5">
        <v>5</v>
      </c>
      <c r="BA63" s="5">
        <v>5</v>
      </c>
      <c r="BB63" s="5">
        <v>5</v>
      </c>
      <c r="BC63" s="5">
        <v>5</v>
      </c>
      <c r="BD63" s="5">
        <v>5</v>
      </c>
      <c r="BE63" s="5">
        <v>5</v>
      </c>
      <c r="BF63" s="5">
        <v>5</v>
      </c>
      <c r="BG63" s="5" t="s">
        <v>131</v>
      </c>
      <c r="BH63" s="5" t="s">
        <v>131</v>
      </c>
      <c r="BI63" s="5">
        <v>5</v>
      </c>
      <c r="BJ63" s="5">
        <f t="shared" si="36"/>
        <v>40</v>
      </c>
      <c r="BK63" s="5">
        <f t="shared" si="37"/>
        <v>2</v>
      </c>
      <c r="BL63" s="5">
        <v>5</v>
      </c>
      <c r="BM63" s="5">
        <v>5</v>
      </c>
      <c r="BN63" s="5">
        <v>5</v>
      </c>
      <c r="BO63" s="5">
        <v>5</v>
      </c>
      <c r="BP63" s="5" t="s">
        <v>131</v>
      </c>
      <c r="BQ63" s="5">
        <v>5</v>
      </c>
      <c r="BR63" s="5">
        <v>5</v>
      </c>
      <c r="BS63" s="5"/>
      <c r="BT63" s="5">
        <v>2</v>
      </c>
      <c r="BU63" s="5">
        <v>5</v>
      </c>
      <c r="BV63" s="5" t="s">
        <v>131</v>
      </c>
      <c r="BW63" s="5">
        <v>5</v>
      </c>
      <c r="BX63" s="5">
        <f t="shared" si="38"/>
        <v>42</v>
      </c>
      <c r="BY63" s="5">
        <f t="shared" si="39"/>
        <v>2</v>
      </c>
      <c r="BZ63" s="5" t="s">
        <v>131</v>
      </c>
      <c r="CA63" s="5" t="s">
        <v>131</v>
      </c>
      <c r="CB63" s="5" t="s">
        <v>131</v>
      </c>
      <c r="CC63" s="5" t="s">
        <v>131</v>
      </c>
      <c r="CD63" s="5" t="s">
        <v>131</v>
      </c>
      <c r="CE63" s="5" t="s">
        <v>131</v>
      </c>
      <c r="CF63" s="5" t="s">
        <v>131</v>
      </c>
      <c r="CG63" s="5" t="s">
        <v>131</v>
      </c>
      <c r="CH63" s="5">
        <v>5</v>
      </c>
      <c r="CI63" s="5" t="s">
        <v>131</v>
      </c>
      <c r="CJ63" s="5">
        <f t="shared" si="40"/>
        <v>5</v>
      </c>
      <c r="CK63" s="5">
        <f t="shared" si="41"/>
        <v>0</v>
      </c>
      <c r="CL63" s="5">
        <v>5</v>
      </c>
      <c r="CM63" s="5">
        <v>5</v>
      </c>
      <c r="CN63" s="5">
        <v>5</v>
      </c>
      <c r="CO63" s="5">
        <v>5</v>
      </c>
      <c r="CP63" s="5">
        <v>10</v>
      </c>
      <c r="CQ63" s="5">
        <f t="shared" si="42"/>
        <v>30</v>
      </c>
      <c r="CR63" s="5">
        <f t="shared" si="43"/>
        <v>2</v>
      </c>
      <c r="CS63" s="5">
        <f t="shared" si="44"/>
        <v>212</v>
      </c>
      <c r="CT63" s="5">
        <f t="shared" si="45"/>
        <v>1</v>
      </c>
      <c r="CU63" s="5">
        <v>10</v>
      </c>
      <c r="CV63" s="5" t="s">
        <v>131</v>
      </c>
      <c r="CW63" s="5" t="s">
        <v>131</v>
      </c>
      <c r="CX63" s="22">
        <v>5</v>
      </c>
      <c r="CY63" s="22" t="s">
        <v>131</v>
      </c>
      <c r="CZ63" s="22" t="s">
        <v>131</v>
      </c>
      <c r="DA63" s="22" t="s">
        <v>131</v>
      </c>
      <c r="DB63" s="22">
        <v>10</v>
      </c>
      <c r="DC63" s="22">
        <v>5</v>
      </c>
      <c r="DD63" s="22">
        <v>10</v>
      </c>
      <c r="DE63" s="22">
        <v>7</v>
      </c>
      <c r="DF63" s="22">
        <v>5</v>
      </c>
      <c r="DG63" s="22">
        <v>5</v>
      </c>
      <c r="DH63" s="22">
        <v>5</v>
      </c>
      <c r="DI63" s="22">
        <v>5</v>
      </c>
      <c r="DJ63" s="22">
        <v>5</v>
      </c>
      <c r="DK63" s="22">
        <v>5</v>
      </c>
      <c r="DL63" s="22">
        <v>5</v>
      </c>
      <c r="DM63" s="22">
        <v>5</v>
      </c>
      <c r="DN63" s="5">
        <f t="shared" si="46"/>
        <v>87</v>
      </c>
      <c r="DO63" s="5">
        <f t="shared" si="47"/>
        <v>1</v>
      </c>
      <c r="DP63" s="5" t="s">
        <v>131</v>
      </c>
      <c r="DQ63" s="5" t="s">
        <v>131</v>
      </c>
      <c r="DR63" s="5" t="s">
        <v>131</v>
      </c>
      <c r="DS63" s="5" t="s">
        <v>131</v>
      </c>
      <c r="DT63" s="5" t="s">
        <v>131</v>
      </c>
      <c r="DU63" s="5" t="s">
        <v>131</v>
      </c>
      <c r="DV63" s="5">
        <v>2</v>
      </c>
      <c r="DW63" s="5" t="s">
        <v>131</v>
      </c>
      <c r="DX63" s="5" t="s">
        <v>131</v>
      </c>
      <c r="DY63" s="5">
        <v>4</v>
      </c>
      <c r="DZ63" s="5" t="s">
        <v>131</v>
      </c>
      <c r="EA63" s="5">
        <v>2</v>
      </c>
      <c r="EB63" s="5" t="s">
        <v>131</v>
      </c>
      <c r="EC63" s="5" t="s">
        <v>131</v>
      </c>
      <c r="ED63" s="5" t="s">
        <v>131</v>
      </c>
      <c r="EE63" s="5" t="s">
        <v>131</v>
      </c>
      <c r="EF63" s="5" t="s">
        <v>131</v>
      </c>
      <c r="EG63" s="5" t="s">
        <v>131</v>
      </c>
      <c r="EH63" s="5" t="s">
        <v>131</v>
      </c>
      <c r="EI63" s="5" t="s">
        <v>131</v>
      </c>
      <c r="EJ63" s="5" t="s">
        <v>131</v>
      </c>
      <c r="EK63" s="5" t="s">
        <v>131</v>
      </c>
      <c r="EL63" s="5" t="s">
        <v>131</v>
      </c>
      <c r="EM63" s="5" t="s">
        <v>131</v>
      </c>
      <c r="EN63" s="5" t="s">
        <v>131</v>
      </c>
      <c r="EO63" s="5">
        <f t="shared" si="48"/>
        <v>8</v>
      </c>
      <c r="EP63" s="5">
        <f t="shared" si="49"/>
        <v>0</v>
      </c>
      <c r="EQ63" s="5" t="s">
        <v>131</v>
      </c>
      <c r="ER63" s="5">
        <v>5</v>
      </c>
      <c r="ES63" s="5" t="s">
        <v>131</v>
      </c>
      <c r="ET63" s="5" t="s">
        <v>131</v>
      </c>
      <c r="EU63" s="5">
        <f t="shared" si="50"/>
        <v>5</v>
      </c>
      <c r="EV63" s="5">
        <f t="shared" si="51"/>
        <v>0</v>
      </c>
      <c r="EW63" s="5">
        <v>5</v>
      </c>
      <c r="EX63" s="5">
        <v>5</v>
      </c>
      <c r="EY63" s="5" t="s">
        <v>131</v>
      </c>
      <c r="EZ63" s="5" t="s">
        <v>131</v>
      </c>
      <c r="FA63" s="22">
        <v>3</v>
      </c>
      <c r="FB63" s="5">
        <f t="shared" si="52"/>
        <v>13</v>
      </c>
      <c r="FC63" s="5">
        <f t="shared" si="53"/>
        <v>1</v>
      </c>
      <c r="FD63" s="5">
        <f t="shared" si="54"/>
        <v>371</v>
      </c>
      <c r="FE63" s="5">
        <f t="shared" si="55"/>
        <v>1</v>
      </c>
    </row>
    <row r="64" spans="1:161" ht="25.5" x14ac:dyDescent="0.2">
      <c r="A64" s="6" t="s">
        <v>168</v>
      </c>
      <c r="B64" s="6" t="s">
        <v>164</v>
      </c>
      <c r="C64" s="6" t="s">
        <v>353</v>
      </c>
      <c r="D64" s="5">
        <v>10</v>
      </c>
      <c r="E64" s="5" t="s">
        <v>131</v>
      </c>
      <c r="F64" s="5">
        <v>7</v>
      </c>
      <c r="G64" s="5">
        <v>5</v>
      </c>
      <c r="H64" s="5">
        <v>10</v>
      </c>
      <c r="I64" s="5">
        <v>10</v>
      </c>
      <c r="J64" s="5">
        <v>10</v>
      </c>
      <c r="K64" s="5" t="s">
        <v>131</v>
      </c>
      <c r="L64" s="5" t="s">
        <v>131</v>
      </c>
      <c r="M64" s="5" t="s">
        <v>131</v>
      </c>
      <c r="N64" s="5" t="s">
        <v>131</v>
      </c>
      <c r="O64" s="5">
        <f t="shared" si="28"/>
        <v>52</v>
      </c>
      <c r="P64" s="5">
        <f t="shared" si="29"/>
        <v>1</v>
      </c>
      <c r="Q64" s="5">
        <v>5</v>
      </c>
      <c r="R64" s="5">
        <v>5</v>
      </c>
      <c r="S64" s="5">
        <v>5</v>
      </c>
      <c r="T64" s="5">
        <v>5</v>
      </c>
      <c r="U64" s="5">
        <v>5</v>
      </c>
      <c r="V64" s="5">
        <v>5</v>
      </c>
      <c r="W64" s="5">
        <v>5</v>
      </c>
      <c r="X64" s="5">
        <v>5</v>
      </c>
      <c r="Y64" s="5">
        <v>5</v>
      </c>
      <c r="Z64" s="5">
        <f t="shared" si="30"/>
        <v>45</v>
      </c>
      <c r="AA64" s="5">
        <f t="shared" si="31"/>
        <v>2</v>
      </c>
      <c r="AB64" s="5" t="s">
        <v>131</v>
      </c>
      <c r="AC64" s="5">
        <v>5</v>
      </c>
      <c r="AD64" s="5">
        <v>5</v>
      </c>
      <c r="AE64" s="5">
        <v>5</v>
      </c>
      <c r="AF64" s="5" t="s">
        <v>131</v>
      </c>
      <c r="AG64" s="5">
        <v>5</v>
      </c>
      <c r="AH64" s="5">
        <v>5</v>
      </c>
      <c r="AI64" s="5">
        <v>5</v>
      </c>
      <c r="AJ64" s="5">
        <v>5</v>
      </c>
      <c r="AK64" s="5" t="s">
        <v>131</v>
      </c>
      <c r="AL64" s="5">
        <f t="shared" si="32"/>
        <v>35</v>
      </c>
      <c r="AM64" s="5">
        <f t="shared" si="33"/>
        <v>2</v>
      </c>
      <c r="AN64" s="5">
        <v>5</v>
      </c>
      <c r="AO64" s="5">
        <v>5</v>
      </c>
      <c r="AP64" s="5">
        <v>5</v>
      </c>
      <c r="AQ64" s="5">
        <v>5</v>
      </c>
      <c r="AR64" s="5">
        <v>5</v>
      </c>
      <c r="AS64" s="5">
        <v>5</v>
      </c>
      <c r="AT64" s="5">
        <v>5</v>
      </c>
      <c r="AU64" s="5">
        <v>5</v>
      </c>
      <c r="AV64" s="5">
        <v>5</v>
      </c>
      <c r="AW64" s="5">
        <v>5</v>
      </c>
      <c r="AX64" s="5">
        <f t="shared" si="34"/>
        <v>50</v>
      </c>
      <c r="AY64" s="5">
        <f t="shared" si="35"/>
        <v>2</v>
      </c>
      <c r="AZ64" s="5">
        <v>5</v>
      </c>
      <c r="BA64" s="5">
        <v>5</v>
      </c>
      <c r="BB64" s="5">
        <v>5</v>
      </c>
      <c r="BC64" s="5">
        <v>5</v>
      </c>
      <c r="BD64" s="5">
        <v>5</v>
      </c>
      <c r="BE64" s="5">
        <v>5</v>
      </c>
      <c r="BF64" s="5">
        <v>5</v>
      </c>
      <c r="BG64" s="5" t="s">
        <v>131</v>
      </c>
      <c r="BH64" s="5" t="s">
        <v>131</v>
      </c>
      <c r="BI64" s="5">
        <v>5</v>
      </c>
      <c r="BJ64" s="5">
        <f t="shared" si="36"/>
        <v>40</v>
      </c>
      <c r="BK64" s="5">
        <f t="shared" si="37"/>
        <v>2</v>
      </c>
      <c r="BL64" s="5">
        <v>5</v>
      </c>
      <c r="BM64" s="5" t="s">
        <v>131</v>
      </c>
      <c r="BN64" s="5">
        <v>5</v>
      </c>
      <c r="BO64" s="5" t="s">
        <v>131</v>
      </c>
      <c r="BP64" s="5" t="s">
        <v>131</v>
      </c>
      <c r="BQ64" s="5" t="s">
        <v>131</v>
      </c>
      <c r="BR64" s="5">
        <v>5</v>
      </c>
      <c r="BS64" s="5"/>
      <c r="BT64" s="5">
        <v>1</v>
      </c>
      <c r="BU64" s="5">
        <v>5</v>
      </c>
      <c r="BV64" s="5" t="s">
        <v>131</v>
      </c>
      <c r="BW64" s="5">
        <v>5</v>
      </c>
      <c r="BX64" s="5">
        <f t="shared" si="38"/>
        <v>26</v>
      </c>
      <c r="BY64" s="5">
        <f t="shared" si="39"/>
        <v>1</v>
      </c>
      <c r="BZ64" s="5" t="s">
        <v>131</v>
      </c>
      <c r="CA64" s="5" t="s">
        <v>131</v>
      </c>
      <c r="CB64" s="5" t="s">
        <v>131</v>
      </c>
      <c r="CC64" s="5" t="s">
        <v>131</v>
      </c>
      <c r="CD64" s="5">
        <v>5</v>
      </c>
      <c r="CE64" s="5" t="s">
        <v>131</v>
      </c>
      <c r="CF64" s="5" t="s">
        <v>131</v>
      </c>
      <c r="CG64" s="5" t="s">
        <v>131</v>
      </c>
      <c r="CH64" s="5">
        <v>5</v>
      </c>
      <c r="CI64" s="5" t="s">
        <v>131</v>
      </c>
      <c r="CJ64" s="5">
        <f t="shared" si="40"/>
        <v>10</v>
      </c>
      <c r="CK64" s="5">
        <f t="shared" si="41"/>
        <v>0</v>
      </c>
      <c r="CL64" s="5">
        <v>5</v>
      </c>
      <c r="CM64" s="5" t="s">
        <v>131</v>
      </c>
      <c r="CN64" s="5" t="s">
        <v>131</v>
      </c>
      <c r="CO64" s="5" t="s">
        <v>131</v>
      </c>
      <c r="CP64" s="5">
        <v>10</v>
      </c>
      <c r="CQ64" s="5">
        <f t="shared" si="42"/>
        <v>15</v>
      </c>
      <c r="CR64" s="5">
        <f t="shared" si="43"/>
        <v>1</v>
      </c>
      <c r="CS64" s="5">
        <f t="shared" si="44"/>
        <v>221</v>
      </c>
      <c r="CT64" s="5">
        <f t="shared" si="45"/>
        <v>1</v>
      </c>
      <c r="CU64" s="5" t="s">
        <v>131</v>
      </c>
      <c r="CV64" s="5">
        <v>10</v>
      </c>
      <c r="CW64" s="5">
        <v>10</v>
      </c>
      <c r="CX64" s="22">
        <v>5</v>
      </c>
      <c r="CY64" s="22">
        <v>10</v>
      </c>
      <c r="CZ64" s="22" t="s">
        <v>131</v>
      </c>
      <c r="DA64" s="22">
        <v>5</v>
      </c>
      <c r="DB64" s="22" t="s">
        <v>131</v>
      </c>
      <c r="DC64" s="22">
        <v>5</v>
      </c>
      <c r="DD64" s="22" t="s">
        <v>131</v>
      </c>
      <c r="DE64" s="22" t="s">
        <v>131</v>
      </c>
      <c r="DF64" s="22">
        <v>5</v>
      </c>
      <c r="DG64" s="22">
        <v>5</v>
      </c>
      <c r="DH64" s="22">
        <v>5</v>
      </c>
      <c r="DI64" s="22">
        <v>5</v>
      </c>
      <c r="DJ64" s="22">
        <v>5</v>
      </c>
      <c r="DK64" s="22">
        <v>5</v>
      </c>
      <c r="DL64" s="22">
        <v>5</v>
      </c>
      <c r="DM64" s="22">
        <v>5</v>
      </c>
      <c r="DN64" s="5">
        <f t="shared" si="46"/>
        <v>85</v>
      </c>
      <c r="DO64" s="5">
        <f t="shared" si="47"/>
        <v>1</v>
      </c>
      <c r="DP64" s="5" t="s">
        <v>131</v>
      </c>
      <c r="DQ64" s="5" t="s">
        <v>131</v>
      </c>
      <c r="DR64" s="5" t="s">
        <v>131</v>
      </c>
      <c r="DS64" s="5" t="s">
        <v>131</v>
      </c>
      <c r="DT64" s="5" t="s">
        <v>131</v>
      </c>
      <c r="DU64" s="5" t="s">
        <v>131</v>
      </c>
      <c r="DV64" s="5" t="s">
        <v>131</v>
      </c>
      <c r="DW64" s="5" t="s">
        <v>131</v>
      </c>
      <c r="DX64" s="5" t="s">
        <v>131</v>
      </c>
      <c r="DY64" s="5" t="s">
        <v>131</v>
      </c>
      <c r="DZ64" s="5" t="s">
        <v>131</v>
      </c>
      <c r="EA64" s="5" t="s">
        <v>131</v>
      </c>
      <c r="EB64" s="5" t="s">
        <v>131</v>
      </c>
      <c r="EC64" s="5" t="s">
        <v>131</v>
      </c>
      <c r="ED64" s="5" t="s">
        <v>131</v>
      </c>
      <c r="EE64" s="5" t="s">
        <v>131</v>
      </c>
      <c r="EF64" s="5" t="s">
        <v>131</v>
      </c>
      <c r="EG64" s="5" t="s">
        <v>131</v>
      </c>
      <c r="EH64" s="5" t="s">
        <v>131</v>
      </c>
      <c r="EI64" s="5" t="s">
        <v>131</v>
      </c>
      <c r="EJ64" s="5" t="s">
        <v>131</v>
      </c>
      <c r="EK64" s="5" t="s">
        <v>131</v>
      </c>
      <c r="EL64" s="5" t="s">
        <v>131</v>
      </c>
      <c r="EM64" s="5" t="s">
        <v>131</v>
      </c>
      <c r="EN64" s="5" t="s">
        <v>131</v>
      </c>
      <c r="EO64" s="5">
        <f t="shared" si="48"/>
        <v>0</v>
      </c>
      <c r="EP64" s="5">
        <f t="shared" si="49"/>
        <v>0</v>
      </c>
      <c r="EQ64" s="5" t="s">
        <v>131</v>
      </c>
      <c r="ER64" s="5" t="s">
        <v>131</v>
      </c>
      <c r="ES64" s="5" t="s">
        <v>131</v>
      </c>
      <c r="ET64" s="5" t="s">
        <v>131</v>
      </c>
      <c r="EU64" s="5">
        <f t="shared" si="50"/>
        <v>0</v>
      </c>
      <c r="EV64" s="5">
        <f t="shared" si="51"/>
        <v>0</v>
      </c>
      <c r="EW64" s="5">
        <v>5</v>
      </c>
      <c r="EX64" s="5">
        <v>5</v>
      </c>
      <c r="EY64" s="5" t="s">
        <v>131</v>
      </c>
      <c r="EZ64" s="5" t="s">
        <v>131</v>
      </c>
      <c r="FA64" s="22">
        <v>3</v>
      </c>
      <c r="FB64" s="5">
        <f t="shared" si="52"/>
        <v>13</v>
      </c>
      <c r="FC64" s="5">
        <f t="shared" si="53"/>
        <v>1</v>
      </c>
      <c r="FD64" s="5">
        <f t="shared" si="54"/>
        <v>371</v>
      </c>
      <c r="FE64" s="5">
        <f t="shared" si="55"/>
        <v>1</v>
      </c>
    </row>
    <row r="65" spans="1:161" ht="25.5" x14ac:dyDescent="0.2">
      <c r="A65" s="6" t="s">
        <v>169</v>
      </c>
      <c r="B65" s="6" t="s">
        <v>164</v>
      </c>
      <c r="C65" s="6" t="s">
        <v>353</v>
      </c>
      <c r="D65" s="5">
        <v>10</v>
      </c>
      <c r="E65" s="5">
        <v>10</v>
      </c>
      <c r="F65" s="5">
        <v>2</v>
      </c>
      <c r="G65" s="5">
        <v>2</v>
      </c>
      <c r="H65" s="5">
        <v>7</v>
      </c>
      <c r="I65" s="5" t="s">
        <v>131</v>
      </c>
      <c r="J65" s="5">
        <v>10</v>
      </c>
      <c r="K65" s="5">
        <v>10</v>
      </c>
      <c r="L65" s="5" t="s">
        <v>131</v>
      </c>
      <c r="M65" s="5" t="s">
        <v>131</v>
      </c>
      <c r="N65" s="5" t="s">
        <v>131</v>
      </c>
      <c r="O65" s="5">
        <f t="shared" si="28"/>
        <v>51</v>
      </c>
      <c r="P65" s="5">
        <f t="shared" si="29"/>
        <v>1</v>
      </c>
      <c r="Q65" s="5">
        <v>5</v>
      </c>
      <c r="R65" s="5">
        <v>5</v>
      </c>
      <c r="S65" s="5">
        <v>5</v>
      </c>
      <c r="T65" s="5">
        <v>5</v>
      </c>
      <c r="U65" s="5">
        <v>5</v>
      </c>
      <c r="V65" s="5">
        <v>5</v>
      </c>
      <c r="W65" s="5">
        <v>5</v>
      </c>
      <c r="X65" s="5">
        <v>5</v>
      </c>
      <c r="Y65" s="5">
        <v>5</v>
      </c>
      <c r="Z65" s="5">
        <f t="shared" si="30"/>
        <v>45</v>
      </c>
      <c r="AA65" s="5">
        <f t="shared" si="31"/>
        <v>2</v>
      </c>
      <c r="AB65" s="5">
        <v>5</v>
      </c>
      <c r="AC65" s="5">
        <v>5</v>
      </c>
      <c r="AD65" s="5">
        <v>5</v>
      </c>
      <c r="AE65" s="5" t="s">
        <v>131</v>
      </c>
      <c r="AF65" s="5" t="s">
        <v>131</v>
      </c>
      <c r="AG65" s="5">
        <v>5</v>
      </c>
      <c r="AH65" s="5">
        <v>5</v>
      </c>
      <c r="AI65" s="5">
        <v>5</v>
      </c>
      <c r="AJ65" s="5">
        <v>5</v>
      </c>
      <c r="AK65" s="5" t="s">
        <v>131</v>
      </c>
      <c r="AL65" s="5">
        <f t="shared" si="32"/>
        <v>35</v>
      </c>
      <c r="AM65" s="5">
        <f t="shared" si="33"/>
        <v>2</v>
      </c>
      <c r="AN65" s="5">
        <v>5</v>
      </c>
      <c r="AO65" s="5">
        <v>5</v>
      </c>
      <c r="AP65" s="5">
        <v>5</v>
      </c>
      <c r="AQ65" s="5">
        <v>5</v>
      </c>
      <c r="AR65" s="5" t="s">
        <v>131</v>
      </c>
      <c r="AS65" s="5">
        <v>5</v>
      </c>
      <c r="AT65" s="5">
        <v>5</v>
      </c>
      <c r="AU65" s="5">
        <v>5</v>
      </c>
      <c r="AV65" s="5">
        <v>5</v>
      </c>
      <c r="AW65" s="5">
        <v>5</v>
      </c>
      <c r="AX65" s="5">
        <f t="shared" si="34"/>
        <v>45</v>
      </c>
      <c r="AY65" s="5">
        <f t="shared" si="35"/>
        <v>2</v>
      </c>
      <c r="AZ65" s="5">
        <v>5</v>
      </c>
      <c r="BA65" s="5" t="s">
        <v>131</v>
      </c>
      <c r="BB65" s="5">
        <v>5</v>
      </c>
      <c r="BC65" s="5">
        <v>5</v>
      </c>
      <c r="BD65" s="5">
        <v>5</v>
      </c>
      <c r="BE65" s="5">
        <v>5</v>
      </c>
      <c r="BF65" s="5">
        <v>5</v>
      </c>
      <c r="BG65" s="5" t="s">
        <v>131</v>
      </c>
      <c r="BH65" s="5" t="s">
        <v>131</v>
      </c>
      <c r="BI65" s="5">
        <v>5</v>
      </c>
      <c r="BJ65" s="5">
        <f t="shared" si="36"/>
        <v>35</v>
      </c>
      <c r="BK65" s="5">
        <f t="shared" si="37"/>
        <v>2</v>
      </c>
      <c r="BL65" s="5">
        <v>5</v>
      </c>
      <c r="BM65" s="5" t="s">
        <v>131</v>
      </c>
      <c r="BN65" s="5">
        <v>5</v>
      </c>
      <c r="BO65" s="5" t="s">
        <v>131</v>
      </c>
      <c r="BP65" s="5" t="s">
        <v>131</v>
      </c>
      <c r="BQ65" s="5">
        <v>5</v>
      </c>
      <c r="BR65" s="5">
        <v>5</v>
      </c>
      <c r="BS65" s="5"/>
      <c r="BT65" s="5">
        <v>1</v>
      </c>
      <c r="BU65" s="5">
        <v>5</v>
      </c>
      <c r="BV65" s="5" t="s">
        <v>131</v>
      </c>
      <c r="BW65" s="5">
        <v>5</v>
      </c>
      <c r="BX65" s="5">
        <f t="shared" si="38"/>
        <v>31</v>
      </c>
      <c r="BY65" s="5">
        <f t="shared" si="39"/>
        <v>1</v>
      </c>
      <c r="BZ65" s="5" t="s">
        <v>131</v>
      </c>
      <c r="CA65" s="5" t="s">
        <v>131</v>
      </c>
      <c r="CB65" s="5" t="s">
        <v>131</v>
      </c>
      <c r="CC65" s="5" t="s">
        <v>131</v>
      </c>
      <c r="CD65" s="5" t="s">
        <v>131</v>
      </c>
      <c r="CE65" s="5" t="s">
        <v>131</v>
      </c>
      <c r="CF65" s="5" t="s">
        <v>131</v>
      </c>
      <c r="CG65" s="5" t="s">
        <v>131</v>
      </c>
      <c r="CH65" s="5" t="s">
        <v>131</v>
      </c>
      <c r="CI65" s="5" t="s">
        <v>131</v>
      </c>
      <c r="CJ65" s="5">
        <f t="shared" si="40"/>
        <v>0</v>
      </c>
      <c r="CK65" s="5">
        <f t="shared" si="41"/>
        <v>0</v>
      </c>
      <c r="CL65" s="5">
        <v>5</v>
      </c>
      <c r="CM65" s="5">
        <v>5</v>
      </c>
      <c r="CN65" s="5">
        <v>5</v>
      </c>
      <c r="CO65" s="5">
        <v>5</v>
      </c>
      <c r="CP65" s="5">
        <v>10</v>
      </c>
      <c r="CQ65" s="5">
        <f t="shared" si="42"/>
        <v>30</v>
      </c>
      <c r="CR65" s="5">
        <f t="shared" si="43"/>
        <v>2</v>
      </c>
      <c r="CS65" s="5">
        <f t="shared" si="44"/>
        <v>221</v>
      </c>
      <c r="CT65" s="5">
        <f t="shared" si="45"/>
        <v>1</v>
      </c>
      <c r="CU65" s="5">
        <v>10</v>
      </c>
      <c r="CV65" s="5" t="s">
        <v>131</v>
      </c>
      <c r="CW65" s="5" t="s">
        <v>131</v>
      </c>
      <c r="CX65" s="22">
        <v>5</v>
      </c>
      <c r="CY65" s="22" t="s">
        <v>131</v>
      </c>
      <c r="CZ65" s="22" t="s">
        <v>131</v>
      </c>
      <c r="DA65" s="22" t="s">
        <v>131</v>
      </c>
      <c r="DB65" s="22" t="s">
        <v>131</v>
      </c>
      <c r="DC65" s="22">
        <v>5</v>
      </c>
      <c r="DD65" s="22" t="s">
        <v>131</v>
      </c>
      <c r="DE65" s="22" t="s">
        <v>131</v>
      </c>
      <c r="DF65" s="22">
        <v>5</v>
      </c>
      <c r="DG65" s="22">
        <v>5</v>
      </c>
      <c r="DH65" s="22">
        <v>5</v>
      </c>
      <c r="DI65" s="22">
        <v>5</v>
      </c>
      <c r="DJ65" s="22">
        <v>5</v>
      </c>
      <c r="DK65" s="22">
        <v>5</v>
      </c>
      <c r="DL65" s="22">
        <v>5</v>
      </c>
      <c r="DM65" s="22">
        <v>5</v>
      </c>
      <c r="DN65" s="5">
        <f t="shared" si="46"/>
        <v>60</v>
      </c>
      <c r="DO65" s="5">
        <f t="shared" si="47"/>
        <v>1</v>
      </c>
      <c r="DP65" s="5" t="s">
        <v>131</v>
      </c>
      <c r="DQ65" s="5" t="s">
        <v>131</v>
      </c>
      <c r="DR65" s="5">
        <v>3</v>
      </c>
      <c r="DS65" s="5" t="s">
        <v>131</v>
      </c>
      <c r="DT65" s="5" t="s">
        <v>131</v>
      </c>
      <c r="DU65" s="5" t="s">
        <v>131</v>
      </c>
      <c r="DV65" s="5">
        <v>2</v>
      </c>
      <c r="DW65" s="5" t="s">
        <v>131</v>
      </c>
      <c r="DX65" s="5" t="s">
        <v>131</v>
      </c>
      <c r="DY65" s="5" t="s">
        <v>131</v>
      </c>
      <c r="DZ65" s="5" t="s">
        <v>131</v>
      </c>
      <c r="EA65" s="5">
        <v>8</v>
      </c>
      <c r="EB65" s="5">
        <v>4</v>
      </c>
      <c r="EC65" s="5" t="s">
        <v>131</v>
      </c>
      <c r="ED65" s="5" t="s">
        <v>131</v>
      </c>
      <c r="EE65" s="5" t="s">
        <v>131</v>
      </c>
      <c r="EF65" s="5" t="s">
        <v>131</v>
      </c>
      <c r="EG65" s="5" t="s">
        <v>131</v>
      </c>
      <c r="EH65" s="5" t="s">
        <v>131</v>
      </c>
      <c r="EI65" s="5" t="s">
        <v>131</v>
      </c>
      <c r="EJ65" s="5" t="s">
        <v>131</v>
      </c>
      <c r="EK65" s="5" t="s">
        <v>131</v>
      </c>
      <c r="EL65" s="5" t="s">
        <v>131</v>
      </c>
      <c r="EM65" s="5" t="s">
        <v>131</v>
      </c>
      <c r="EN65" s="5" t="s">
        <v>131</v>
      </c>
      <c r="EO65" s="5">
        <f t="shared" si="48"/>
        <v>17</v>
      </c>
      <c r="EP65" s="5">
        <f t="shared" si="49"/>
        <v>0</v>
      </c>
      <c r="EQ65" s="5" t="s">
        <v>131</v>
      </c>
      <c r="ER65" s="5">
        <v>5</v>
      </c>
      <c r="ES65" s="5">
        <v>5</v>
      </c>
      <c r="ET65" s="5" t="s">
        <v>131</v>
      </c>
      <c r="EU65" s="5">
        <f t="shared" si="50"/>
        <v>10</v>
      </c>
      <c r="EV65" s="5">
        <f t="shared" si="51"/>
        <v>1</v>
      </c>
      <c r="EW65" s="5">
        <v>5</v>
      </c>
      <c r="EX65" s="5" t="s">
        <v>131</v>
      </c>
      <c r="EY65" s="5">
        <v>5</v>
      </c>
      <c r="EZ65" s="5" t="s">
        <v>131</v>
      </c>
      <c r="FA65" s="22" t="s">
        <v>131</v>
      </c>
      <c r="FB65" s="5">
        <f t="shared" si="52"/>
        <v>10</v>
      </c>
      <c r="FC65" s="5">
        <f t="shared" si="53"/>
        <v>1</v>
      </c>
      <c r="FD65" s="5">
        <f t="shared" si="54"/>
        <v>369</v>
      </c>
      <c r="FE65" s="5">
        <f t="shared" si="55"/>
        <v>1</v>
      </c>
    </row>
    <row r="66" spans="1:161" ht="25.5" x14ac:dyDescent="0.2">
      <c r="A66" s="6" t="s">
        <v>106</v>
      </c>
      <c r="B66" s="6" t="s">
        <v>99</v>
      </c>
      <c r="C66" s="6" t="s">
        <v>353</v>
      </c>
      <c r="D66" s="5">
        <v>10</v>
      </c>
      <c r="E66" s="5">
        <v>10</v>
      </c>
      <c r="F66" s="5">
        <v>10</v>
      </c>
      <c r="G66" s="5" t="s">
        <v>131</v>
      </c>
      <c r="H66" s="5">
        <v>2</v>
      </c>
      <c r="I66" s="5">
        <v>10</v>
      </c>
      <c r="J66" s="5">
        <v>10</v>
      </c>
      <c r="K66" s="5">
        <v>10</v>
      </c>
      <c r="L66" s="5" t="s">
        <v>131</v>
      </c>
      <c r="M66" s="5" t="s">
        <v>131</v>
      </c>
      <c r="N66" s="5" t="s">
        <v>131</v>
      </c>
      <c r="O66" s="5">
        <f t="shared" si="28"/>
        <v>62</v>
      </c>
      <c r="P66" s="5">
        <f t="shared" si="29"/>
        <v>1</v>
      </c>
      <c r="Q66" s="5">
        <v>5</v>
      </c>
      <c r="R66" s="5">
        <v>5</v>
      </c>
      <c r="S66" s="5">
        <v>5</v>
      </c>
      <c r="T66" s="5">
        <v>5</v>
      </c>
      <c r="U66" s="5" t="s">
        <v>131</v>
      </c>
      <c r="V66" s="5">
        <v>5</v>
      </c>
      <c r="W66" s="5">
        <v>5</v>
      </c>
      <c r="X66" s="5">
        <v>5</v>
      </c>
      <c r="Y66" s="5">
        <v>5</v>
      </c>
      <c r="Z66" s="5">
        <f t="shared" si="30"/>
        <v>40</v>
      </c>
      <c r="AA66" s="5">
        <f t="shared" si="31"/>
        <v>2</v>
      </c>
      <c r="AB66" s="5">
        <v>5</v>
      </c>
      <c r="AC66" s="5">
        <v>5</v>
      </c>
      <c r="AD66" s="5" t="s">
        <v>131</v>
      </c>
      <c r="AE66" s="5" t="s">
        <v>131</v>
      </c>
      <c r="AF66" s="5">
        <v>5</v>
      </c>
      <c r="AG66" s="5">
        <v>5</v>
      </c>
      <c r="AH66" s="5" t="s">
        <v>131</v>
      </c>
      <c r="AI66" s="5">
        <v>5</v>
      </c>
      <c r="AJ66" s="5">
        <v>5</v>
      </c>
      <c r="AK66" s="5">
        <v>5</v>
      </c>
      <c r="AL66" s="5">
        <f t="shared" si="32"/>
        <v>35</v>
      </c>
      <c r="AM66" s="5">
        <f t="shared" si="33"/>
        <v>2</v>
      </c>
      <c r="AN66" s="5" t="s">
        <v>131</v>
      </c>
      <c r="AO66" s="5">
        <v>5</v>
      </c>
      <c r="AP66" s="5">
        <v>5</v>
      </c>
      <c r="AQ66" s="5">
        <v>5</v>
      </c>
      <c r="AR66" s="5">
        <v>5</v>
      </c>
      <c r="AS66" s="5">
        <v>5</v>
      </c>
      <c r="AT66" s="5">
        <v>5</v>
      </c>
      <c r="AU66" s="5" t="s">
        <v>131</v>
      </c>
      <c r="AV66" s="5">
        <v>5</v>
      </c>
      <c r="AW66" s="5" t="s">
        <v>131</v>
      </c>
      <c r="AX66" s="5">
        <f t="shared" si="34"/>
        <v>35</v>
      </c>
      <c r="AY66" s="5">
        <f t="shared" si="35"/>
        <v>2</v>
      </c>
      <c r="AZ66" s="5">
        <v>5</v>
      </c>
      <c r="BA66" s="5">
        <v>5</v>
      </c>
      <c r="BB66" s="5">
        <v>5</v>
      </c>
      <c r="BC66" s="5">
        <v>5</v>
      </c>
      <c r="BD66" s="5">
        <v>5</v>
      </c>
      <c r="BE66" s="5">
        <v>5</v>
      </c>
      <c r="BF66" s="5">
        <v>5</v>
      </c>
      <c r="BG66" s="5" t="s">
        <v>131</v>
      </c>
      <c r="BH66" s="5" t="s">
        <v>131</v>
      </c>
      <c r="BI66" s="5">
        <v>5</v>
      </c>
      <c r="BJ66" s="5">
        <f t="shared" si="36"/>
        <v>40</v>
      </c>
      <c r="BK66" s="5">
        <f t="shared" si="37"/>
        <v>2</v>
      </c>
      <c r="BL66" s="5">
        <v>5</v>
      </c>
      <c r="BM66" s="5">
        <v>5</v>
      </c>
      <c r="BN66" s="5">
        <v>5</v>
      </c>
      <c r="BO66" s="5" t="s">
        <v>131</v>
      </c>
      <c r="BP66" s="5" t="s">
        <v>131</v>
      </c>
      <c r="BQ66" s="5" t="s">
        <v>131</v>
      </c>
      <c r="BR66" s="5">
        <v>5</v>
      </c>
      <c r="BS66" s="5"/>
      <c r="BT66" s="5">
        <v>2</v>
      </c>
      <c r="BU66" s="5">
        <v>5</v>
      </c>
      <c r="BV66" s="5" t="s">
        <v>131</v>
      </c>
      <c r="BW66" s="5">
        <v>5</v>
      </c>
      <c r="BX66" s="5">
        <f t="shared" si="38"/>
        <v>32</v>
      </c>
      <c r="BY66" s="5">
        <f t="shared" si="39"/>
        <v>1</v>
      </c>
      <c r="BZ66" s="5" t="s">
        <v>131</v>
      </c>
      <c r="CA66" s="5" t="s">
        <v>131</v>
      </c>
      <c r="CB66" s="5" t="s">
        <v>131</v>
      </c>
      <c r="CC66" s="5" t="s">
        <v>131</v>
      </c>
      <c r="CD66" s="5" t="s">
        <v>131</v>
      </c>
      <c r="CE66" s="5" t="s">
        <v>131</v>
      </c>
      <c r="CF66" s="5" t="s">
        <v>131</v>
      </c>
      <c r="CG66" s="5" t="s">
        <v>131</v>
      </c>
      <c r="CH66" s="5" t="s">
        <v>131</v>
      </c>
      <c r="CI66" s="5" t="s">
        <v>131</v>
      </c>
      <c r="CJ66" s="5">
        <f t="shared" si="40"/>
        <v>0</v>
      </c>
      <c r="CK66" s="5">
        <f t="shared" si="41"/>
        <v>0</v>
      </c>
      <c r="CL66" s="5" t="s">
        <v>131</v>
      </c>
      <c r="CM66" s="5" t="s">
        <v>131</v>
      </c>
      <c r="CN66" s="5" t="s">
        <v>131</v>
      </c>
      <c r="CO66" s="5" t="s">
        <v>131</v>
      </c>
      <c r="CP66" s="5" t="s">
        <v>131</v>
      </c>
      <c r="CQ66" s="5">
        <f t="shared" si="42"/>
        <v>0</v>
      </c>
      <c r="CR66" s="5">
        <f t="shared" si="43"/>
        <v>0</v>
      </c>
      <c r="CS66" s="5">
        <f t="shared" si="44"/>
        <v>182</v>
      </c>
      <c r="CT66" s="5">
        <f t="shared" si="45"/>
        <v>1</v>
      </c>
      <c r="CU66" s="5" t="s">
        <v>131</v>
      </c>
      <c r="CV66" s="5">
        <v>10</v>
      </c>
      <c r="CW66" s="5" t="s">
        <v>131</v>
      </c>
      <c r="CX66" s="22">
        <v>5</v>
      </c>
      <c r="CY66" s="22">
        <v>10</v>
      </c>
      <c r="CZ66" s="22" t="s">
        <v>131</v>
      </c>
      <c r="DA66" s="22" t="s">
        <v>131</v>
      </c>
      <c r="DB66" s="22">
        <v>10</v>
      </c>
      <c r="DC66" s="22">
        <v>5</v>
      </c>
      <c r="DD66" s="22">
        <v>10</v>
      </c>
      <c r="DE66" s="22" t="s">
        <v>131</v>
      </c>
      <c r="DF66" s="22">
        <v>5</v>
      </c>
      <c r="DG66" s="22">
        <v>5</v>
      </c>
      <c r="DH66" s="22">
        <v>5</v>
      </c>
      <c r="DI66" s="22">
        <v>5</v>
      </c>
      <c r="DJ66" s="22">
        <v>5</v>
      </c>
      <c r="DK66" s="22">
        <v>5</v>
      </c>
      <c r="DL66" s="22">
        <v>5</v>
      </c>
      <c r="DM66" s="22">
        <v>5</v>
      </c>
      <c r="DN66" s="5">
        <f t="shared" si="46"/>
        <v>90</v>
      </c>
      <c r="DO66" s="5">
        <f t="shared" si="47"/>
        <v>1</v>
      </c>
      <c r="DP66" s="5" t="s">
        <v>131</v>
      </c>
      <c r="DQ66" s="5" t="s">
        <v>131</v>
      </c>
      <c r="DR66" s="5" t="s">
        <v>131</v>
      </c>
      <c r="DS66" s="5" t="s">
        <v>131</v>
      </c>
      <c r="DT66" s="5" t="s">
        <v>131</v>
      </c>
      <c r="DU66" s="5" t="s">
        <v>131</v>
      </c>
      <c r="DV66" s="5" t="s">
        <v>131</v>
      </c>
      <c r="DW66" s="5" t="s">
        <v>131</v>
      </c>
      <c r="DX66" s="5" t="s">
        <v>131</v>
      </c>
      <c r="DY66" s="5" t="s">
        <v>131</v>
      </c>
      <c r="DZ66" s="5" t="s">
        <v>131</v>
      </c>
      <c r="EA66" s="5" t="s">
        <v>131</v>
      </c>
      <c r="EB66" s="5" t="s">
        <v>131</v>
      </c>
      <c r="EC66" s="5" t="s">
        <v>131</v>
      </c>
      <c r="ED66" s="5" t="s">
        <v>131</v>
      </c>
      <c r="EE66" s="5" t="s">
        <v>131</v>
      </c>
      <c r="EF66" s="5" t="s">
        <v>131</v>
      </c>
      <c r="EG66" s="5" t="s">
        <v>131</v>
      </c>
      <c r="EH66" s="5" t="s">
        <v>131</v>
      </c>
      <c r="EI66" s="5" t="s">
        <v>131</v>
      </c>
      <c r="EJ66" s="5" t="s">
        <v>131</v>
      </c>
      <c r="EK66" s="5" t="s">
        <v>131</v>
      </c>
      <c r="EL66" s="5" t="s">
        <v>131</v>
      </c>
      <c r="EM66" s="5" t="s">
        <v>131</v>
      </c>
      <c r="EN66" s="5" t="s">
        <v>131</v>
      </c>
      <c r="EO66" s="5">
        <f t="shared" si="48"/>
        <v>0</v>
      </c>
      <c r="EP66" s="5">
        <f t="shared" si="49"/>
        <v>0</v>
      </c>
      <c r="EQ66" s="5">
        <v>5</v>
      </c>
      <c r="ER66" s="5">
        <v>5</v>
      </c>
      <c r="ES66" s="5" t="s">
        <v>131</v>
      </c>
      <c r="ET66" s="5">
        <v>5</v>
      </c>
      <c r="EU66" s="5">
        <f t="shared" si="50"/>
        <v>15</v>
      </c>
      <c r="EV66" s="5">
        <f t="shared" si="51"/>
        <v>2</v>
      </c>
      <c r="EW66" s="5">
        <v>5</v>
      </c>
      <c r="EX66" s="5">
        <v>5</v>
      </c>
      <c r="EY66" s="5">
        <v>5</v>
      </c>
      <c r="EZ66" s="5" t="s">
        <v>131</v>
      </c>
      <c r="FA66" s="22">
        <v>3</v>
      </c>
      <c r="FB66" s="5">
        <f t="shared" si="52"/>
        <v>18</v>
      </c>
      <c r="FC66" s="5">
        <f t="shared" si="53"/>
        <v>2</v>
      </c>
      <c r="FD66" s="5">
        <f t="shared" si="54"/>
        <v>367</v>
      </c>
      <c r="FE66" s="5">
        <f t="shared" si="55"/>
        <v>1</v>
      </c>
    </row>
    <row r="67" spans="1:161" ht="38.25" x14ac:dyDescent="0.2">
      <c r="A67" s="6" t="s">
        <v>292</v>
      </c>
      <c r="B67" s="6" t="s">
        <v>134</v>
      </c>
      <c r="C67" s="6" t="s">
        <v>353</v>
      </c>
      <c r="D67" s="5">
        <v>7</v>
      </c>
      <c r="E67" s="5">
        <v>7</v>
      </c>
      <c r="F67" s="5">
        <v>7</v>
      </c>
      <c r="G67" s="5">
        <v>2</v>
      </c>
      <c r="H67" s="5">
        <v>7</v>
      </c>
      <c r="I67" s="5">
        <v>10</v>
      </c>
      <c r="J67" s="5">
        <v>10</v>
      </c>
      <c r="K67" s="5">
        <v>7</v>
      </c>
      <c r="L67" s="5" t="s">
        <v>131</v>
      </c>
      <c r="M67" s="5" t="s">
        <v>131</v>
      </c>
      <c r="N67" s="5" t="s">
        <v>131</v>
      </c>
      <c r="O67" s="5">
        <f t="shared" si="28"/>
        <v>57</v>
      </c>
      <c r="P67" s="5">
        <f t="shared" si="29"/>
        <v>1</v>
      </c>
      <c r="Q67" s="5">
        <v>5</v>
      </c>
      <c r="R67" s="5">
        <v>5</v>
      </c>
      <c r="S67" s="5">
        <v>5</v>
      </c>
      <c r="T67" s="5">
        <v>5</v>
      </c>
      <c r="U67" s="5">
        <v>5</v>
      </c>
      <c r="V67" s="5">
        <v>5</v>
      </c>
      <c r="W67" s="5">
        <v>5</v>
      </c>
      <c r="X67" s="5">
        <v>5</v>
      </c>
      <c r="Y67" s="5">
        <v>5</v>
      </c>
      <c r="Z67" s="5">
        <f t="shared" si="30"/>
        <v>45</v>
      </c>
      <c r="AA67" s="5">
        <f t="shared" si="31"/>
        <v>2</v>
      </c>
      <c r="AB67" s="5" t="s">
        <v>131</v>
      </c>
      <c r="AC67" s="5">
        <v>5</v>
      </c>
      <c r="AD67" s="5">
        <v>5</v>
      </c>
      <c r="AE67" s="5">
        <v>5</v>
      </c>
      <c r="AF67" s="5" t="s">
        <v>131</v>
      </c>
      <c r="AG67" s="5">
        <v>5</v>
      </c>
      <c r="AH67" s="5" t="s">
        <v>131</v>
      </c>
      <c r="AI67" s="5">
        <v>5</v>
      </c>
      <c r="AJ67" s="5">
        <v>5</v>
      </c>
      <c r="AK67" s="5" t="s">
        <v>131</v>
      </c>
      <c r="AL67" s="5">
        <f t="shared" si="32"/>
        <v>30</v>
      </c>
      <c r="AM67" s="5">
        <f t="shared" si="33"/>
        <v>1</v>
      </c>
      <c r="AN67" s="5" t="s">
        <v>131</v>
      </c>
      <c r="AO67" s="5">
        <v>5</v>
      </c>
      <c r="AP67" s="5">
        <v>5</v>
      </c>
      <c r="AQ67" s="5">
        <v>5</v>
      </c>
      <c r="AR67" s="5">
        <v>5</v>
      </c>
      <c r="AS67" s="5">
        <v>5</v>
      </c>
      <c r="AT67" s="5">
        <v>5</v>
      </c>
      <c r="AU67" s="5">
        <v>5</v>
      </c>
      <c r="AV67" s="5">
        <v>5</v>
      </c>
      <c r="AW67" s="5">
        <v>5</v>
      </c>
      <c r="AX67" s="5">
        <f t="shared" si="34"/>
        <v>45</v>
      </c>
      <c r="AY67" s="5">
        <f t="shared" si="35"/>
        <v>2</v>
      </c>
      <c r="AZ67" s="5">
        <v>5</v>
      </c>
      <c r="BA67" s="5">
        <v>5</v>
      </c>
      <c r="BB67" s="5">
        <v>5</v>
      </c>
      <c r="BC67" s="5">
        <v>5</v>
      </c>
      <c r="BD67" s="5" t="s">
        <v>131</v>
      </c>
      <c r="BE67" s="5">
        <v>5</v>
      </c>
      <c r="BF67" s="5">
        <v>5</v>
      </c>
      <c r="BG67" s="5" t="s">
        <v>131</v>
      </c>
      <c r="BH67" s="5" t="s">
        <v>131</v>
      </c>
      <c r="BI67" s="5">
        <v>5</v>
      </c>
      <c r="BJ67" s="5">
        <f t="shared" si="36"/>
        <v>35</v>
      </c>
      <c r="BK67" s="5">
        <f t="shared" si="37"/>
        <v>2</v>
      </c>
      <c r="BL67" s="5">
        <v>5</v>
      </c>
      <c r="BM67" s="5">
        <v>5</v>
      </c>
      <c r="BN67" s="5" t="s">
        <v>131</v>
      </c>
      <c r="BO67" s="5">
        <v>5</v>
      </c>
      <c r="BP67" s="5" t="s">
        <v>131</v>
      </c>
      <c r="BQ67" s="5" t="s">
        <v>131</v>
      </c>
      <c r="BR67" s="5">
        <v>5</v>
      </c>
      <c r="BS67" s="5"/>
      <c r="BT67" s="5">
        <v>1</v>
      </c>
      <c r="BU67" s="5">
        <v>5</v>
      </c>
      <c r="BV67" s="5" t="s">
        <v>131</v>
      </c>
      <c r="BW67" s="5">
        <v>5</v>
      </c>
      <c r="BX67" s="5">
        <f t="shared" si="38"/>
        <v>31</v>
      </c>
      <c r="BY67" s="5">
        <f t="shared" si="39"/>
        <v>1</v>
      </c>
      <c r="BZ67" s="5" t="s">
        <v>131</v>
      </c>
      <c r="CA67" s="5" t="s">
        <v>131</v>
      </c>
      <c r="CB67" s="5" t="s">
        <v>131</v>
      </c>
      <c r="CC67" s="5" t="s">
        <v>131</v>
      </c>
      <c r="CD67" s="5" t="s">
        <v>131</v>
      </c>
      <c r="CE67" s="5" t="s">
        <v>131</v>
      </c>
      <c r="CF67" s="5" t="s">
        <v>131</v>
      </c>
      <c r="CG67" s="5">
        <v>5</v>
      </c>
      <c r="CH67" s="5" t="s">
        <v>131</v>
      </c>
      <c r="CI67" s="5" t="s">
        <v>131</v>
      </c>
      <c r="CJ67" s="5">
        <f t="shared" si="40"/>
        <v>5</v>
      </c>
      <c r="CK67" s="5">
        <f t="shared" si="41"/>
        <v>0</v>
      </c>
      <c r="CL67" s="5">
        <v>5</v>
      </c>
      <c r="CM67" s="5">
        <v>5</v>
      </c>
      <c r="CN67" s="5">
        <v>5</v>
      </c>
      <c r="CO67" s="5">
        <v>5</v>
      </c>
      <c r="CP67" s="5" t="s">
        <v>131</v>
      </c>
      <c r="CQ67" s="5">
        <f t="shared" si="42"/>
        <v>20</v>
      </c>
      <c r="CR67" s="5">
        <f t="shared" si="43"/>
        <v>1</v>
      </c>
      <c r="CS67" s="5">
        <f t="shared" si="44"/>
        <v>211</v>
      </c>
      <c r="CT67" s="5">
        <f t="shared" si="45"/>
        <v>1</v>
      </c>
      <c r="CU67" s="5">
        <v>7</v>
      </c>
      <c r="CV67" s="5" t="s">
        <v>131</v>
      </c>
      <c r="CW67" s="5" t="s">
        <v>131</v>
      </c>
      <c r="CX67" s="22">
        <v>5</v>
      </c>
      <c r="CY67" s="22" t="s">
        <v>131</v>
      </c>
      <c r="CZ67" s="22" t="s">
        <v>131</v>
      </c>
      <c r="DA67" s="22" t="s">
        <v>131</v>
      </c>
      <c r="DB67" s="22">
        <v>10</v>
      </c>
      <c r="DC67" s="22">
        <v>5</v>
      </c>
      <c r="DD67" s="22">
        <v>10</v>
      </c>
      <c r="DE67" s="22" t="s">
        <v>131</v>
      </c>
      <c r="DF67" s="22">
        <v>-5</v>
      </c>
      <c r="DG67" s="22">
        <v>5</v>
      </c>
      <c r="DH67" s="22">
        <v>5</v>
      </c>
      <c r="DI67" s="22">
        <v>5</v>
      </c>
      <c r="DJ67" s="22">
        <v>5</v>
      </c>
      <c r="DK67" s="22">
        <v>5</v>
      </c>
      <c r="DL67" s="22">
        <v>5</v>
      </c>
      <c r="DM67" s="22">
        <v>5</v>
      </c>
      <c r="DN67" s="5">
        <f t="shared" si="46"/>
        <v>67</v>
      </c>
      <c r="DO67" s="5">
        <f t="shared" si="47"/>
        <v>1</v>
      </c>
      <c r="DP67" s="5" t="s">
        <v>131</v>
      </c>
      <c r="DQ67" s="5" t="s">
        <v>131</v>
      </c>
      <c r="DR67" s="5" t="s">
        <v>131</v>
      </c>
      <c r="DS67" s="5" t="s">
        <v>131</v>
      </c>
      <c r="DT67" s="5" t="s">
        <v>131</v>
      </c>
      <c r="DU67" s="5" t="s">
        <v>131</v>
      </c>
      <c r="DV67" s="5" t="s">
        <v>131</v>
      </c>
      <c r="DW67" s="5" t="s">
        <v>131</v>
      </c>
      <c r="DX67" s="5">
        <v>4</v>
      </c>
      <c r="DY67" s="5">
        <v>5</v>
      </c>
      <c r="DZ67" s="5" t="s">
        <v>131</v>
      </c>
      <c r="EA67" s="5" t="s">
        <v>131</v>
      </c>
      <c r="EB67" s="5">
        <v>5</v>
      </c>
      <c r="EC67" s="5" t="s">
        <v>131</v>
      </c>
      <c r="ED67" s="5" t="s">
        <v>131</v>
      </c>
      <c r="EE67" s="5" t="s">
        <v>131</v>
      </c>
      <c r="EF67" s="5" t="s">
        <v>131</v>
      </c>
      <c r="EG67" s="5" t="s">
        <v>131</v>
      </c>
      <c r="EH67" s="5" t="s">
        <v>131</v>
      </c>
      <c r="EI67" s="5" t="s">
        <v>131</v>
      </c>
      <c r="EJ67" s="5" t="s">
        <v>131</v>
      </c>
      <c r="EK67" s="5" t="s">
        <v>131</v>
      </c>
      <c r="EL67" s="5" t="s">
        <v>131</v>
      </c>
      <c r="EM67" s="5" t="s">
        <v>131</v>
      </c>
      <c r="EN67" s="5" t="s">
        <v>131</v>
      </c>
      <c r="EO67" s="5">
        <f t="shared" si="48"/>
        <v>14</v>
      </c>
      <c r="EP67" s="5">
        <f t="shared" si="49"/>
        <v>0</v>
      </c>
      <c r="EQ67" s="5" t="s">
        <v>131</v>
      </c>
      <c r="ER67" s="5">
        <v>5</v>
      </c>
      <c r="ES67" s="5">
        <v>5</v>
      </c>
      <c r="ET67" s="5" t="s">
        <v>131</v>
      </c>
      <c r="EU67" s="5">
        <f t="shared" si="50"/>
        <v>10</v>
      </c>
      <c r="EV67" s="5">
        <f t="shared" si="51"/>
        <v>1</v>
      </c>
      <c r="EW67" s="5">
        <v>5</v>
      </c>
      <c r="EX67" s="5" t="s">
        <v>131</v>
      </c>
      <c r="EY67" s="5" t="s">
        <v>131</v>
      </c>
      <c r="EZ67" s="5" t="s">
        <v>131</v>
      </c>
      <c r="FA67" s="22">
        <v>3</v>
      </c>
      <c r="FB67" s="5">
        <f t="shared" si="52"/>
        <v>8</v>
      </c>
      <c r="FC67" s="5">
        <f t="shared" si="53"/>
        <v>1</v>
      </c>
      <c r="FD67" s="5">
        <f t="shared" si="54"/>
        <v>367</v>
      </c>
      <c r="FE67" s="5">
        <f t="shared" si="55"/>
        <v>1</v>
      </c>
    </row>
    <row r="68" spans="1:161" ht="38.25" x14ac:dyDescent="0.2">
      <c r="A68" s="6" t="s">
        <v>290</v>
      </c>
      <c r="B68" s="6" t="s">
        <v>134</v>
      </c>
      <c r="C68" s="6" t="s">
        <v>353</v>
      </c>
      <c r="D68" s="5">
        <v>7</v>
      </c>
      <c r="E68" s="5">
        <v>5</v>
      </c>
      <c r="F68" s="5" t="s">
        <v>131</v>
      </c>
      <c r="G68" s="5">
        <v>2</v>
      </c>
      <c r="H68" s="5">
        <v>7</v>
      </c>
      <c r="I68" s="5">
        <v>5</v>
      </c>
      <c r="J68" s="5">
        <v>7</v>
      </c>
      <c r="K68" s="5" t="s">
        <v>131</v>
      </c>
      <c r="L68" s="5" t="s">
        <v>131</v>
      </c>
      <c r="M68" s="5" t="s">
        <v>131</v>
      </c>
      <c r="N68" s="5">
        <v>2</v>
      </c>
      <c r="O68" s="5">
        <f t="shared" ref="O68:O99" si="56">SUM(D68:N68)</f>
        <v>35</v>
      </c>
      <c r="P68" s="5">
        <f t="shared" ref="P68:P99" si="57">IF(O68&lt;O$164*0.3,0,IF(O68&lt;O$164*0.7,1,IF(O68=0,0,2)))</f>
        <v>1</v>
      </c>
      <c r="Q68" s="5">
        <v>5</v>
      </c>
      <c r="R68" s="5">
        <v>5</v>
      </c>
      <c r="S68" s="5">
        <v>5</v>
      </c>
      <c r="T68" s="5">
        <v>5</v>
      </c>
      <c r="U68" s="5">
        <v>5</v>
      </c>
      <c r="V68" s="5">
        <v>5</v>
      </c>
      <c r="W68" s="5">
        <v>5</v>
      </c>
      <c r="X68" s="5" t="s">
        <v>131</v>
      </c>
      <c r="Y68" s="5">
        <v>5</v>
      </c>
      <c r="Z68" s="5">
        <f t="shared" ref="Z68:Z99" si="58">SUM(Q68:Y68)</f>
        <v>40</v>
      </c>
      <c r="AA68" s="5">
        <f t="shared" ref="AA68:AA99" si="59">IF(Z68&lt;Z$164*0.3,0,IF(Z68&lt;Z$164*0.7,1,IF(Z68=0,0,2)))</f>
        <v>2</v>
      </c>
      <c r="AB68" s="5" t="s">
        <v>131</v>
      </c>
      <c r="AC68" s="5">
        <v>5</v>
      </c>
      <c r="AD68" s="5" t="s">
        <v>131</v>
      </c>
      <c r="AE68" s="5" t="s">
        <v>131</v>
      </c>
      <c r="AF68" s="5" t="s">
        <v>131</v>
      </c>
      <c r="AG68" s="5">
        <v>5</v>
      </c>
      <c r="AH68" s="5" t="s">
        <v>131</v>
      </c>
      <c r="AI68" s="5" t="s">
        <v>131</v>
      </c>
      <c r="AJ68" s="5" t="s">
        <v>131</v>
      </c>
      <c r="AK68" s="5" t="s">
        <v>131</v>
      </c>
      <c r="AL68" s="5">
        <f t="shared" ref="AL68:AL99" si="60">SUM(AB68:AK68)</f>
        <v>10</v>
      </c>
      <c r="AM68" s="5">
        <f t="shared" ref="AM68:AM99" si="61">IF(AL68&lt;AL$164*0.3,0,IF(AL68&lt;AL$164*0.7,1,IF(AL68=0,0,2)))</f>
        <v>0</v>
      </c>
      <c r="AN68" s="5">
        <v>5</v>
      </c>
      <c r="AO68" s="5" t="s">
        <v>131</v>
      </c>
      <c r="AP68" s="5">
        <v>5</v>
      </c>
      <c r="AQ68" s="5">
        <v>5</v>
      </c>
      <c r="AR68" s="5" t="s">
        <v>131</v>
      </c>
      <c r="AS68" s="5" t="s">
        <v>131</v>
      </c>
      <c r="AT68" s="5" t="s">
        <v>131</v>
      </c>
      <c r="AU68" s="5">
        <v>5</v>
      </c>
      <c r="AV68" s="5" t="s">
        <v>131</v>
      </c>
      <c r="AW68" s="5">
        <v>5</v>
      </c>
      <c r="AX68" s="5">
        <f t="shared" ref="AX68:AX99" si="62">SUM(AN68:AW68)</f>
        <v>25</v>
      </c>
      <c r="AY68" s="5">
        <f t="shared" ref="AY68:AY99" si="63">IF(AX68&lt;AX$164*0.3,0,IF(AX68&lt;AX$164*0.7,1,IF(AX68=0,0,2)))</f>
        <v>1</v>
      </c>
      <c r="AZ68" s="5">
        <v>5</v>
      </c>
      <c r="BA68" s="5">
        <v>5</v>
      </c>
      <c r="BB68" s="5" t="s">
        <v>131</v>
      </c>
      <c r="BC68" s="5" t="s">
        <v>131</v>
      </c>
      <c r="BD68" s="5">
        <v>5</v>
      </c>
      <c r="BE68" s="5" t="s">
        <v>131</v>
      </c>
      <c r="BF68" s="5">
        <v>5</v>
      </c>
      <c r="BG68" s="5" t="s">
        <v>131</v>
      </c>
      <c r="BH68" s="5" t="s">
        <v>131</v>
      </c>
      <c r="BI68" s="5">
        <v>5</v>
      </c>
      <c r="BJ68" s="5">
        <f t="shared" ref="BJ68:BJ99" si="64">SUM(AZ68:BH68,BI68)</f>
        <v>25</v>
      </c>
      <c r="BK68" s="5">
        <f t="shared" ref="BK68:BK99" si="65">IF(BJ68&lt;BJ$164*0.3,0,IF(BJ68&lt;BJ$164*0.7,1,IF(BJ68=0,0,2)))</f>
        <v>1</v>
      </c>
      <c r="BL68" s="5">
        <v>5</v>
      </c>
      <c r="BM68" s="5">
        <v>5</v>
      </c>
      <c r="BN68" s="5">
        <v>5</v>
      </c>
      <c r="BO68" s="5" t="s">
        <v>131</v>
      </c>
      <c r="BP68" s="5" t="s">
        <v>131</v>
      </c>
      <c r="BQ68" s="5" t="s">
        <v>131</v>
      </c>
      <c r="BR68" s="5">
        <v>5</v>
      </c>
      <c r="BS68" s="5"/>
      <c r="BT68" s="5">
        <v>2</v>
      </c>
      <c r="BU68" s="5">
        <v>5</v>
      </c>
      <c r="BV68" s="5" t="s">
        <v>131</v>
      </c>
      <c r="BW68" s="5">
        <v>5</v>
      </c>
      <c r="BX68" s="5">
        <f t="shared" ref="BX68:BX99" si="66">SUM(BL68:BU68,BV68,BW68)</f>
        <v>32</v>
      </c>
      <c r="BY68" s="5">
        <f t="shared" ref="BY68:BY99" si="67">IF(BX68&lt;BX$164*0.3,0,IF(BX68&lt;BX$164*0.7,1,IF(BX68=0,0,2)))</f>
        <v>1</v>
      </c>
      <c r="BZ68" s="5" t="s">
        <v>131</v>
      </c>
      <c r="CA68" s="5" t="s">
        <v>131</v>
      </c>
      <c r="CB68" s="5" t="s">
        <v>131</v>
      </c>
      <c r="CC68" s="5" t="s">
        <v>131</v>
      </c>
      <c r="CD68" s="5" t="s">
        <v>131</v>
      </c>
      <c r="CE68" s="5" t="s">
        <v>131</v>
      </c>
      <c r="CF68" s="5" t="s">
        <v>131</v>
      </c>
      <c r="CG68" s="5">
        <v>5</v>
      </c>
      <c r="CH68" s="5">
        <v>5</v>
      </c>
      <c r="CI68" s="5" t="s">
        <v>131</v>
      </c>
      <c r="CJ68" s="5">
        <f t="shared" ref="CJ68:CJ99" si="68">SUM(BZ68:CI68)</f>
        <v>10</v>
      </c>
      <c r="CK68" s="5">
        <f t="shared" ref="CK68:CK99" si="69">IF(CJ68&lt;CJ$164*0.3,0,IF(CJ68&lt;CJ$164*0.7,1,IF(CJ68=0,0,2)))</f>
        <v>0</v>
      </c>
      <c r="CL68" s="5">
        <v>5</v>
      </c>
      <c r="CM68" s="5" t="s">
        <v>131</v>
      </c>
      <c r="CN68" s="5" t="s">
        <v>131</v>
      </c>
      <c r="CO68" s="5">
        <v>5</v>
      </c>
      <c r="CP68" s="5">
        <v>10</v>
      </c>
      <c r="CQ68" s="5">
        <f t="shared" ref="CQ68:CQ99" si="70">SUM(CL68:CP68)</f>
        <v>20</v>
      </c>
      <c r="CR68" s="5">
        <f t="shared" ref="CR68:CR99" si="71">IF(CQ68&lt;CQ$164*0.3,0,IF(CQ68&lt;CQ$164*0.7,1,IF(CQ68=0,0,2)))</f>
        <v>1</v>
      </c>
      <c r="CS68" s="5">
        <f t="shared" ref="CS68:CS99" si="72">SUM(Z68,AL68,AX68,BJ68,BX68,CJ68,CQ68)</f>
        <v>162</v>
      </c>
      <c r="CT68" s="5">
        <f t="shared" ref="CT68:CT99" si="73">IF(CS68&lt;CS$164*0.3,0,IF(CS68&lt;CS$164*0.7,1,IF(CS68=0,0,2)))</f>
        <v>1</v>
      </c>
      <c r="CU68" s="5">
        <v>10</v>
      </c>
      <c r="CV68" s="5">
        <v>10</v>
      </c>
      <c r="CW68" s="5">
        <v>10</v>
      </c>
      <c r="CX68" s="22">
        <v>5</v>
      </c>
      <c r="CY68" s="22">
        <v>10</v>
      </c>
      <c r="CZ68" s="22" t="s">
        <v>131</v>
      </c>
      <c r="DA68" s="22" t="s">
        <v>131</v>
      </c>
      <c r="DB68" s="22" t="s">
        <v>131</v>
      </c>
      <c r="DC68" s="22">
        <v>5</v>
      </c>
      <c r="DD68" s="22" t="s">
        <v>131</v>
      </c>
      <c r="DE68" s="22" t="s">
        <v>131</v>
      </c>
      <c r="DF68" s="22">
        <v>5</v>
      </c>
      <c r="DG68" s="22">
        <v>5</v>
      </c>
      <c r="DH68" s="22">
        <v>5</v>
      </c>
      <c r="DI68" s="22">
        <v>5</v>
      </c>
      <c r="DJ68" s="22">
        <v>5</v>
      </c>
      <c r="DK68" s="22">
        <v>5</v>
      </c>
      <c r="DL68" s="22">
        <v>5</v>
      </c>
      <c r="DM68" s="22">
        <v>5</v>
      </c>
      <c r="DN68" s="5">
        <f t="shared" ref="DN68:DN99" si="74">SUM(CU68:DM68)</f>
        <v>90</v>
      </c>
      <c r="DO68" s="5">
        <f t="shared" ref="DO68:DO99" si="75">IF(DN68&lt;DN$164*0.3,0,IF(DN68&lt;DN$164*0.7,1,IF(DN68=0,0,2)))</f>
        <v>1</v>
      </c>
      <c r="DP68" s="5">
        <v>9</v>
      </c>
      <c r="DQ68" s="5">
        <v>10</v>
      </c>
      <c r="DR68" s="5">
        <v>5</v>
      </c>
      <c r="DS68" s="5" t="s">
        <v>131</v>
      </c>
      <c r="DT68" s="5" t="s">
        <v>131</v>
      </c>
      <c r="DU68" s="5">
        <v>1</v>
      </c>
      <c r="DV68" s="5">
        <v>2</v>
      </c>
      <c r="DW68" s="5" t="s">
        <v>131</v>
      </c>
      <c r="DX68" s="5" t="s">
        <v>131</v>
      </c>
      <c r="DY68" s="5" t="s">
        <v>131</v>
      </c>
      <c r="DZ68" s="5">
        <v>12</v>
      </c>
      <c r="EA68" s="5">
        <v>10</v>
      </c>
      <c r="EB68" s="5">
        <v>1</v>
      </c>
      <c r="EC68" s="5" t="s">
        <v>131</v>
      </c>
      <c r="ED68" s="5">
        <v>10</v>
      </c>
      <c r="EE68" s="5">
        <v>5</v>
      </c>
      <c r="EF68" s="5" t="s">
        <v>131</v>
      </c>
      <c r="EG68" s="5" t="s">
        <v>131</v>
      </c>
      <c r="EH68" s="5" t="s">
        <v>131</v>
      </c>
      <c r="EI68" s="5" t="s">
        <v>131</v>
      </c>
      <c r="EJ68" s="5">
        <v>4</v>
      </c>
      <c r="EK68" s="5">
        <v>3</v>
      </c>
      <c r="EL68" s="5" t="s">
        <v>131</v>
      </c>
      <c r="EM68" s="5" t="s">
        <v>131</v>
      </c>
      <c r="EN68" s="5" t="s">
        <v>131</v>
      </c>
      <c r="EO68" s="5">
        <f t="shared" ref="EO68:EO99" si="76">SUM(DP68:EN68)</f>
        <v>72</v>
      </c>
      <c r="EP68" s="5">
        <f t="shared" ref="EP68:EP99" si="77">IF(EO68&lt;EO$164*0.3,0,IF(EO68&lt;EO$164*0.7,1,IF(EO68=0,0,2)))</f>
        <v>0</v>
      </c>
      <c r="EQ68" s="5" t="s">
        <v>131</v>
      </c>
      <c r="ER68" s="5" t="s">
        <v>131</v>
      </c>
      <c r="ES68" s="5" t="s">
        <v>131</v>
      </c>
      <c r="ET68" s="5" t="s">
        <v>131</v>
      </c>
      <c r="EU68" s="5">
        <f t="shared" ref="EU68:EU99" si="78">SUM(EQ68:ET68)</f>
        <v>0</v>
      </c>
      <c r="EV68" s="5">
        <f t="shared" ref="EV68:EV99" si="79">IF(EU68&lt;EU$164*0.3,0,IF(EU68&lt;EU$164*0.7,1,IF(EU68=0,0,2)))</f>
        <v>0</v>
      </c>
      <c r="EW68" s="5" t="s">
        <v>131</v>
      </c>
      <c r="EX68" s="5" t="s">
        <v>131</v>
      </c>
      <c r="EY68" s="5" t="s">
        <v>131</v>
      </c>
      <c r="EZ68" s="5" t="s">
        <v>131</v>
      </c>
      <c r="FA68" s="22">
        <v>3</v>
      </c>
      <c r="FB68" s="5">
        <f t="shared" ref="FB68:FB99" si="80">SUM(EW68:FA68)</f>
        <v>3</v>
      </c>
      <c r="FC68" s="5">
        <f t="shared" ref="FC68:FC99" si="81">IF(FB68&lt;FB$164*0.3,0,IF(FB68&lt;FB$164*0.7,1,IF(FB68=0,0,2)))</f>
        <v>0</v>
      </c>
      <c r="FD68" s="5">
        <f t="shared" ref="FD68:FD99" si="82">SUM(O68,CS68,DN68,EO68,EU68,FB68)</f>
        <v>362</v>
      </c>
      <c r="FE68" s="5">
        <f t="shared" ref="FE68:FE99" si="83">IF(FD68&lt;FD$164*0.3,0,IF(FD68&lt;FD$164*0.7,1,IF(FD68=0,0,2)))</f>
        <v>1</v>
      </c>
    </row>
    <row r="69" spans="1:161" ht="38.25" x14ac:dyDescent="0.2">
      <c r="A69" s="6" t="s">
        <v>173</v>
      </c>
      <c r="B69" s="6" t="s">
        <v>175</v>
      </c>
      <c r="C69" s="6" t="s">
        <v>353</v>
      </c>
      <c r="D69" s="5">
        <v>7</v>
      </c>
      <c r="E69" s="5">
        <v>10</v>
      </c>
      <c r="F69" s="5">
        <v>10</v>
      </c>
      <c r="G69" s="5" t="s">
        <v>131</v>
      </c>
      <c r="H69" s="5">
        <v>7</v>
      </c>
      <c r="I69" s="5">
        <v>10</v>
      </c>
      <c r="J69" s="5">
        <v>10</v>
      </c>
      <c r="K69" s="5" t="s">
        <v>131</v>
      </c>
      <c r="L69" s="5" t="s">
        <v>131</v>
      </c>
      <c r="M69" s="5">
        <v>4</v>
      </c>
      <c r="N69" s="5">
        <v>3</v>
      </c>
      <c r="O69" s="5">
        <f t="shared" si="56"/>
        <v>61</v>
      </c>
      <c r="P69" s="5">
        <f t="shared" si="57"/>
        <v>1</v>
      </c>
      <c r="Q69" s="5">
        <v>5</v>
      </c>
      <c r="R69" s="5">
        <v>5</v>
      </c>
      <c r="S69" s="5">
        <v>5</v>
      </c>
      <c r="T69" s="5">
        <v>5</v>
      </c>
      <c r="U69" s="5">
        <v>5</v>
      </c>
      <c r="V69" s="5">
        <v>5</v>
      </c>
      <c r="W69" s="5">
        <v>5</v>
      </c>
      <c r="X69" s="5" t="s">
        <v>131</v>
      </c>
      <c r="Y69" s="5" t="s">
        <v>131</v>
      </c>
      <c r="Z69" s="5">
        <f t="shared" si="58"/>
        <v>35</v>
      </c>
      <c r="AA69" s="5">
        <f t="shared" si="59"/>
        <v>2</v>
      </c>
      <c r="AB69" s="5" t="s">
        <v>131</v>
      </c>
      <c r="AC69" s="5">
        <v>5</v>
      </c>
      <c r="AD69" s="5">
        <v>5</v>
      </c>
      <c r="AE69" s="5">
        <v>5</v>
      </c>
      <c r="AF69" s="5" t="s">
        <v>131</v>
      </c>
      <c r="AG69" s="5">
        <v>5</v>
      </c>
      <c r="AH69" s="5">
        <v>5</v>
      </c>
      <c r="AI69" s="5">
        <v>5</v>
      </c>
      <c r="AJ69" s="5" t="s">
        <v>131</v>
      </c>
      <c r="AK69" s="5" t="s">
        <v>131</v>
      </c>
      <c r="AL69" s="5">
        <f t="shared" si="60"/>
        <v>30</v>
      </c>
      <c r="AM69" s="5">
        <f t="shared" si="61"/>
        <v>1</v>
      </c>
      <c r="AN69" s="5" t="s">
        <v>131</v>
      </c>
      <c r="AO69" s="5">
        <v>5</v>
      </c>
      <c r="AP69" s="5">
        <v>5</v>
      </c>
      <c r="AQ69" s="5" t="s">
        <v>131</v>
      </c>
      <c r="AR69" s="5" t="s">
        <v>131</v>
      </c>
      <c r="AS69" s="5" t="s">
        <v>131</v>
      </c>
      <c r="AT69" s="5" t="s">
        <v>131</v>
      </c>
      <c r="AU69" s="5" t="s">
        <v>131</v>
      </c>
      <c r="AV69" s="5" t="s">
        <v>131</v>
      </c>
      <c r="AW69" s="5" t="s">
        <v>131</v>
      </c>
      <c r="AX69" s="5">
        <f t="shared" si="62"/>
        <v>10</v>
      </c>
      <c r="AY69" s="5">
        <f t="shared" si="63"/>
        <v>0</v>
      </c>
      <c r="AZ69" s="5">
        <v>5</v>
      </c>
      <c r="BA69" s="5">
        <v>5</v>
      </c>
      <c r="BB69" s="5">
        <v>5</v>
      </c>
      <c r="BC69" s="5">
        <v>5</v>
      </c>
      <c r="BD69" s="5" t="s">
        <v>131</v>
      </c>
      <c r="BE69" s="5">
        <v>5</v>
      </c>
      <c r="BF69" s="5" t="s">
        <v>131</v>
      </c>
      <c r="BG69" s="5" t="s">
        <v>131</v>
      </c>
      <c r="BH69" s="5" t="s">
        <v>131</v>
      </c>
      <c r="BI69" s="5">
        <v>5</v>
      </c>
      <c r="BJ69" s="5">
        <f t="shared" si="64"/>
        <v>30</v>
      </c>
      <c r="BK69" s="5">
        <f t="shared" si="65"/>
        <v>1</v>
      </c>
      <c r="BL69" s="5">
        <v>5</v>
      </c>
      <c r="BM69" s="5" t="s">
        <v>131</v>
      </c>
      <c r="BN69" s="5">
        <v>5</v>
      </c>
      <c r="BO69" s="5" t="s">
        <v>131</v>
      </c>
      <c r="BP69" s="5" t="s">
        <v>131</v>
      </c>
      <c r="BQ69" s="5" t="s">
        <v>131</v>
      </c>
      <c r="BR69" s="5">
        <v>5</v>
      </c>
      <c r="BS69" s="5"/>
      <c r="BT69" s="5">
        <v>2</v>
      </c>
      <c r="BU69" s="5" t="s">
        <v>131</v>
      </c>
      <c r="BV69" s="5" t="s">
        <v>131</v>
      </c>
      <c r="BW69" s="5" t="s">
        <v>131</v>
      </c>
      <c r="BX69" s="5">
        <f t="shared" si="66"/>
        <v>17</v>
      </c>
      <c r="BY69" s="5">
        <f t="shared" si="67"/>
        <v>1</v>
      </c>
      <c r="BZ69" s="5" t="s">
        <v>131</v>
      </c>
      <c r="CA69" s="5" t="s">
        <v>131</v>
      </c>
      <c r="CB69" s="5" t="s">
        <v>131</v>
      </c>
      <c r="CC69" s="5" t="s">
        <v>131</v>
      </c>
      <c r="CD69" s="5" t="s">
        <v>131</v>
      </c>
      <c r="CE69" s="5" t="s">
        <v>131</v>
      </c>
      <c r="CF69" s="5" t="s">
        <v>131</v>
      </c>
      <c r="CG69" s="5">
        <v>5</v>
      </c>
      <c r="CH69" s="5" t="s">
        <v>131</v>
      </c>
      <c r="CI69" s="5">
        <v>5</v>
      </c>
      <c r="CJ69" s="5">
        <f t="shared" si="68"/>
        <v>10</v>
      </c>
      <c r="CK69" s="5">
        <f t="shared" si="69"/>
        <v>0</v>
      </c>
      <c r="CL69" s="5">
        <v>5</v>
      </c>
      <c r="CM69" s="5">
        <v>5</v>
      </c>
      <c r="CN69" s="5">
        <v>5</v>
      </c>
      <c r="CO69" s="5">
        <v>5</v>
      </c>
      <c r="CP69" s="5">
        <v>7</v>
      </c>
      <c r="CQ69" s="5">
        <f t="shared" si="70"/>
        <v>27</v>
      </c>
      <c r="CR69" s="5">
        <f t="shared" si="71"/>
        <v>2</v>
      </c>
      <c r="CS69" s="5">
        <f t="shared" si="72"/>
        <v>159</v>
      </c>
      <c r="CT69" s="5">
        <f t="shared" si="73"/>
        <v>1</v>
      </c>
      <c r="CU69" s="5">
        <v>10</v>
      </c>
      <c r="CV69" s="5">
        <v>10</v>
      </c>
      <c r="CW69" s="5" t="s">
        <v>131</v>
      </c>
      <c r="CX69" s="22">
        <v>5</v>
      </c>
      <c r="CY69" s="22">
        <v>10</v>
      </c>
      <c r="CZ69" s="22" t="s">
        <v>131</v>
      </c>
      <c r="DA69" s="22" t="s">
        <v>131</v>
      </c>
      <c r="DB69" s="22">
        <v>10</v>
      </c>
      <c r="DC69" s="22">
        <v>5</v>
      </c>
      <c r="DD69" s="22">
        <v>10</v>
      </c>
      <c r="DE69" s="22" t="s">
        <v>131</v>
      </c>
      <c r="DF69" s="22">
        <v>5</v>
      </c>
      <c r="DG69" s="22">
        <v>5</v>
      </c>
      <c r="DH69" s="22">
        <v>5</v>
      </c>
      <c r="DI69" s="22">
        <v>5</v>
      </c>
      <c r="DJ69" s="22">
        <v>5</v>
      </c>
      <c r="DK69" s="22">
        <v>5</v>
      </c>
      <c r="DL69" s="22">
        <v>5</v>
      </c>
      <c r="DM69" s="22">
        <v>5</v>
      </c>
      <c r="DN69" s="5">
        <f t="shared" si="74"/>
        <v>100</v>
      </c>
      <c r="DO69" s="5">
        <f t="shared" si="75"/>
        <v>2</v>
      </c>
      <c r="DP69" s="5" t="s">
        <v>131</v>
      </c>
      <c r="DQ69" s="5" t="s">
        <v>131</v>
      </c>
      <c r="DR69" s="5">
        <v>2</v>
      </c>
      <c r="DS69" s="5" t="s">
        <v>131</v>
      </c>
      <c r="DT69" s="5" t="s">
        <v>131</v>
      </c>
      <c r="DU69" s="5" t="s">
        <v>131</v>
      </c>
      <c r="DV69" s="5" t="s">
        <v>131</v>
      </c>
      <c r="DW69" s="5" t="s">
        <v>131</v>
      </c>
      <c r="DX69" s="5" t="s">
        <v>131</v>
      </c>
      <c r="DY69" s="5" t="s">
        <v>131</v>
      </c>
      <c r="DZ69" s="5" t="s">
        <v>131</v>
      </c>
      <c r="EA69" s="5" t="s">
        <v>131</v>
      </c>
      <c r="EB69" s="5" t="s">
        <v>131</v>
      </c>
      <c r="EC69" s="5" t="s">
        <v>131</v>
      </c>
      <c r="ED69" s="5">
        <v>4</v>
      </c>
      <c r="EE69" s="5">
        <v>2</v>
      </c>
      <c r="EF69" s="5" t="s">
        <v>131</v>
      </c>
      <c r="EG69" s="5" t="s">
        <v>131</v>
      </c>
      <c r="EH69" s="5" t="s">
        <v>131</v>
      </c>
      <c r="EI69" s="5" t="s">
        <v>131</v>
      </c>
      <c r="EJ69" s="5" t="s">
        <v>131</v>
      </c>
      <c r="EK69" s="5" t="s">
        <v>131</v>
      </c>
      <c r="EL69" s="5" t="s">
        <v>131</v>
      </c>
      <c r="EM69" s="5" t="s">
        <v>131</v>
      </c>
      <c r="EN69" s="5" t="s">
        <v>131</v>
      </c>
      <c r="EO69" s="5">
        <f t="shared" si="76"/>
        <v>8</v>
      </c>
      <c r="EP69" s="5">
        <f t="shared" si="77"/>
        <v>0</v>
      </c>
      <c r="EQ69" s="5">
        <v>5</v>
      </c>
      <c r="ER69" s="5">
        <v>5</v>
      </c>
      <c r="ES69" s="5">
        <v>5</v>
      </c>
      <c r="ET69" s="5">
        <v>5</v>
      </c>
      <c r="EU69" s="5">
        <f t="shared" si="78"/>
        <v>20</v>
      </c>
      <c r="EV69" s="5">
        <f t="shared" si="79"/>
        <v>2</v>
      </c>
      <c r="EW69" s="5">
        <v>5</v>
      </c>
      <c r="EX69" s="5">
        <v>5</v>
      </c>
      <c r="EY69" s="5" t="s">
        <v>131</v>
      </c>
      <c r="EZ69" s="5" t="s">
        <v>131</v>
      </c>
      <c r="FA69" s="22">
        <v>3</v>
      </c>
      <c r="FB69" s="5">
        <f t="shared" si="80"/>
        <v>13</v>
      </c>
      <c r="FC69" s="5">
        <f t="shared" si="81"/>
        <v>1</v>
      </c>
      <c r="FD69" s="5">
        <f t="shared" si="82"/>
        <v>361</v>
      </c>
      <c r="FE69" s="5">
        <f t="shared" si="83"/>
        <v>1</v>
      </c>
    </row>
    <row r="70" spans="1:161" ht="25.5" x14ac:dyDescent="0.2">
      <c r="A70" s="6" t="s">
        <v>227</v>
      </c>
      <c r="B70" s="6" t="s">
        <v>248</v>
      </c>
      <c r="C70" s="6" t="s">
        <v>353</v>
      </c>
      <c r="D70" s="5">
        <v>7</v>
      </c>
      <c r="E70" s="5">
        <v>10</v>
      </c>
      <c r="F70" s="5">
        <v>7</v>
      </c>
      <c r="G70" s="5">
        <v>2</v>
      </c>
      <c r="H70" s="5">
        <v>10</v>
      </c>
      <c r="I70" s="5">
        <v>7</v>
      </c>
      <c r="J70" s="5">
        <v>5</v>
      </c>
      <c r="K70" s="5">
        <v>10</v>
      </c>
      <c r="L70" s="5">
        <v>3</v>
      </c>
      <c r="M70" s="5" t="s">
        <v>131</v>
      </c>
      <c r="N70" s="5">
        <v>2</v>
      </c>
      <c r="O70" s="5">
        <f t="shared" si="56"/>
        <v>63</v>
      </c>
      <c r="P70" s="5">
        <f t="shared" si="57"/>
        <v>1</v>
      </c>
      <c r="Q70" s="5">
        <v>5</v>
      </c>
      <c r="R70" s="5">
        <v>5</v>
      </c>
      <c r="S70" s="5">
        <v>5</v>
      </c>
      <c r="T70" s="5">
        <v>5</v>
      </c>
      <c r="U70" s="5">
        <v>5</v>
      </c>
      <c r="V70" s="5">
        <v>5</v>
      </c>
      <c r="W70" s="5">
        <v>5</v>
      </c>
      <c r="X70" s="5" t="s">
        <v>131</v>
      </c>
      <c r="Y70" s="5" t="s">
        <v>131</v>
      </c>
      <c r="Z70" s="5">
        <f t="shared" si="58"/>
        <v>35</v>
      </c>
      <c r="AA70" s="5">
        <f t="shared" si="59"/>
        <v>2</v>
      </c>
      <c r="AB70" s="5" t="s">
        <v>131</v>
      </c>
      <c r="AC70" s="5">
        <v>5</v>
      </c>
      <c r="AD70" s="5">
        <v>5</v>
      </c>
      <c r="AE70" s="5" t="s">
        <v>131</v>
      </c>
      <c r="AF70" s="5" t="s">
        <v>131</v>
      </c>
      <c r="AG70" s="5">
        <v>5</v>
      </c>
      <c r="AH70" s="5" t="s">
        <v>131</v>
      </c>
      <c r="AI70" s="5">
        <v>5</v>
      </c>
      <c r="AJ70" s="5" t="s">
        <v>131</v>
      </c>
      <c r="AK70" s="5" t="s">
        <v>131</v>
      </c>
      <c r="AL70" s="5">
        <f t="shared" si="60"/>
        <v>20</v>
      </c>
      <c r="AM70" s="5">
        <f t="shared" si="61"/>
        <v>1</v>
      </c>
      <c r="AN70" s="5">
        <v>5</v>
      </c>
      <c r="AO70" s="5" t="s">
        <v>131</v>
      </c>
      <c r="AP70" s="5">
        <v>5</v>
      </c>
      <c r="AQ70" s="5" t="s">
        <v>131</v>
      </c>
      <c r="AR70" s="5" t="s">
        <v>131</v>
      </c>
      <c r="AS70" s="5">
        <v>5</v>
      </c>
      <c r="AT70" s="5">
        <v>5</v>
      </c>
      <c r="AU70" s="5">
        <v>5</v>
      </c>
      <c r="AV70" s="5" t="s">
        <v>131</v>
      </c>
      <c r="AW70" s="5">
        <v>5</v>
      </c>
      <c r="AX70" s="5">
        <f t="shared" si="62"/>
        <v>30</v>
      </c>
      <c r="AY70" s="5">
        <f t="shared" si="63"/>
        <v>1</v>
      </c>
      <c r="AZ70" s="5">
        <v>5</v>
      </c>
      <c r="BA70" s="5">
        <v>5</v>
      </c>
      <c r="BB70" s="5">
        <v>5</v>
      </c>
      <c r="BC70" s="5">
        <v>5</v>
      </c>
      <c r="BD70" s="5">
        <v>5</v>
      </c>
      <c r="BE70" s="5">
        <v>5</v>
      </c>
      <c r="BF70" s="5">
        <v>5</v>
      </c>
      <c r="BG70" s="5">
        <v>5</v>
      </c>
      <c r="BH70" s="5">
        <v>5</v>
      </c>
      <c r="BI70" s="5">
        <v>5</v>
      </c>
      <c r="BJ70" s="5">
        <f t="shared" si="64"/>
        <v>50</v>
      </c>
      <c r="BK70" s="5">
        <f t="shared" si="65"/>
        <v>2</v>
      </c>
      <c r="BL70" s="5">
        <v>5</v>
      </c>
      <c r="BM70" s="5" t="s">
        <v>131</v>
      </c>
      <c r="BN70" s="5">
        <v>5</v>
      </c>
      <c r="BO70" s="5" t="s">
        <v>131</v>
      </c>
      <c r="BP70" s="5" t="s">
        <v>131</v>
      </c>
      <c r="BQ70" s="5" t="s">
        <v>131</v>
      </c>
      <c r="BR70" s="5">
        <v>5</v>
      </c>
      <c r="BS70" s="5"/>
      <c r="BT70" s="5">
        <v>1</v>
      </c>
      <c r="BU70" s="5">
        <v>5</v>
      </c>
      <c r="BV70" s="5">
        <v>5</v>
      </c>
      <c r="BW70" s="5">
        <v>5</v>
      </c>
      <c r="BX70" s="5">
        <f t="shared" si="66"/>
        <v>31</v>
      </c>
      <c r="BY70" s="5">
        <f t="shared" si="67"/>
        <v>1</v>
      </c>
      <c r="BZ70" s="5" t="s">
        <v>131</v>
      </c>
      <c r="CA70" s="5" t="s">
        <v>131</v>
      </c>
      <c r="CB70" s="5" t="s">
        <v>131</v>
      </c>
      <c r="CC70" s="5" t="s">
        <v>131</v>
      </c>
      <c r="CD70" s="5" t="s">
        <v>131</v>
      </c>
      <c r="CE70" s="5" t="s">
        <v>131</v>
      </c>
      <c r="CF70" s="5" t="s">
        <v>131</v>
      </c>
      <c r="CG70" s="5">
        <v>5</v>
      </c>
      <c r="CH70" s="5">
        <v>5</v>
      </c>
      <c r="CI70" s="5" t="s">
        <v>131</v>
      </c>
      <c r="CJ70" s="5">
        <f t="shared" si="68"/>
        <v>10</v>
      </c>
      <c r="CK70" s="5">
        <f t="shared" si="69"/>
        <v>0</v>
      </c>
      <c r="CL70" s="5">
        <v>5</v>
      </c>
      <c r="CM70" s="5">
        <v>5</v>
      </c>
      <c r="CN70" s="5">
        <v>5</v>
      </c>
      <c r="CO70" s="5" t="s">
        <v>131</v>
      </c>
      <c r="CP70" s="5">
        <v>10</v>
      </c>
      <c r="CQ70" s="5">
        <f t="shared" si="70"/>
        <v>25</v>
      </c>
      <c r="CR70" s="5">
        <f t="shared" si="71"/>
        <v>2</v>
      </c>
      <c r="CS70" s="5">
        <f t="shared" si="72"/>
        <v>201</v>
      </c>
      <c r="CT70" s="5">
        <f t="shared" si="73"/>
        <v>1</v>
      </c>
      <c r="CU70" s="5">
        <v>10</v>
      </c>
      <c r="CV70" s="5" t="s">
        <v>131</v>
      </c>
      <c r="CW70" s="5" t="s">
        <v>131</v>
      </c>
      <c r="CX70" s="22">
        <v>5</v>
      </c>
      <c r="CY70" s="22" t="s">
        <v>131</v>
      </c>
      <c r="CZ70" s="22" t="s">
        <v>131</v>
      </c>
      <c r="DA70" s="22" t="s">
        <v>131</v>
      </c>
      <c r="DB70" s="22" t="s">
        <v>131</v>
      </c>
      <c r="DC70" s="22">
        <v>5</v>
      </c>
      <c r="DD70" s="22" t="s">
        <v>131</v>
      </c>
      <c r="DE70" s="22" t="s">
        <v>131</v>
      </c>
      <c r="DF70" s="22">
        <v>5</v>
      </c>
      <c r="DG70" s="22">
        <v>5</v>
      </c>
      <c r="DH70" s="22">
        <v>5</v>
      </c>
      <c r="DI70" s="22">
        <v>5</v>
      </c>
      <c r="DJ70" s="22">
        <v>5</v>
      </c>
      <c r="DK70" s="22">
        <v>5</v>
      </c>
      <c r="DL70" s="22">
        <v>5</v>
      </c>
      <c r="DM70" s="22">
        <v>5</v>
      </c>
      <c r="DN70" s="5">
        <f t="shared" si="74"/>
        <v>60</v>
      </c>
      <c r="DO70" s="5">
        <f t="shared" si="75"/>
        <v>1</v>
      </c>
      <c r="DP70" s="5" t="s">
        <v>131</v>
      </c>
      <c r="DQ70" s="5" t="s">
        <v>131</v>
      </c>
      <c r="DR70" s="5">
        <v>1</v>
      </c>
      <c r="DS70" s="5" t="s">
        <v>131</v>
      </c>
      <c r="DT70" s="5" t="s">
        <v>131</v>
      </c>
      <c r="DU70" s="5" t="s">
        <v>131</v>
      </c>
      <c r="DV70" s="5">
        <v>2</v>
      </c>
      <c r="DW70" s="5">
        <v>3</v>
      </c>
      <c r="DX70" s="5" t="s">
        <v>131</v>
      </c>
      <c r="DY70" s="5" t="s">
        <v>131</v>
      </c>
      <c r="DZ70" s="5">
        <v>6</v>
      </c>
      <c r="EA70" s="5">
        <v>10</v>
      </c>
      <c r="EB70" s="5">
        <v>5</v>
      </c>
      <c r="EC70" s="5" t="s">
        <v>131</v>
      </c>
      <c r="ED70" s="5" t="s">
        <v>131</v>
      </c>
      <c r="EE70" s="5" t="s">
        <v>131</v>
      </c>
      <c r="EF70" s="5" t="s">
        <v>131</v>
      </c>
      <c r="EG70" s="5" t="s">
        <v>131</v>
      </c>
      <c r="EH70" s="5" t="s">
        <v>131</v>
      </c>
      <c r="EI70" s="5" t="s">
        <v>131</v>
      </c>
      <c r="EJ70" s="5" t="s">
        <v>131</v>
      </c>
      <c r="EK70" s="5" t="s">
        <v>131</v>
      </c>
      <c r="EL70" s="5" t="s">
        <v>131</v>
      </c>
      <c r="EM70" s="5" t="s">
        <v>131</v>
      </c>
      <c r="EN70" s="5" t="s">
        <v>131</v>
      </c>
      <c r="EO70" s="5">
        <f t="shared" si="76"/>
        <v>27</v>
      </c>
      <c r="EP70" s="5">
        <f t="shared" si="77"/>
        <v>0</v>
      </c>
      <c r="EQ70" s="5" t="s">
        <v>131</v>
      </c>
      <c r="ER70" s="5">
        <v>5</v>
      </c>
      <c r="ES70" s="5" t="s">
        <v>131</v>
      </c>
      <c r="ET70" s="5" t="s">
        <v>131</v>
      </c>
      <c r="EU70" s="5">
        <f t="shared" si="78"/>
        <v>5</v>
      </c>
      <c r="EV70" s="5">
        <f t="shared" si="79"/>
        <v>0</v>
      </c>
      <c r="EW70" s="5">
        <v>5</v>
      </c>
      <c r="EX70" s="5" t="s">
        <v>131</v>
      </c>
      <c r="EY70" s="5" t="s">
        <v>131</v>
      </c>
      <c r="EZ70" s="5" t="s">
        <v>131</v>
      </c>
      <c r="FA70" s="22" t="s">
        <v>131</v>
      </c>
      <c r="FB70" s="5">
        <f t="shared" si="80"/>
        <v>5</v>
      </c>
      <c r="FC70" s="5">
        <f t="shared" si="81"/>
        <v>0</v>
      </c>
      <c r="FD70" s="5">
        <f t="shared" si="82"/>
        <v>361</v>
      </c>
      <c r="FE70" s="5">
        <f t="shared" si="83"/>
        <v>1</v>
      </c>
    </row>
    <row r="71" spans="1:161" ht="38.25" x14ac:dyDescent="0.2">
      <c r="A71" s="6" t="s">
        <v>291</v>
      </c>
      <c r="B71" s="6" t="s">
        <v>134</v>
      </c>
      <c r="C71" s="6" t="s">
        <v>353</v>
      </c>
      <c r="D71" s="5">
        <v>10</v>
      </c>
      <c r="E71" s="5">
        <v>10</v>
      </c>
      <c r="F71" s="5" t="s">
        <v>131</v>
      </c>
      <c r="G71" s="5" t="s">
        <v>131</v>
      </c>
      <c r="H71" s="5">
        <v>10</v>
      </c>
      <c r="I71" s="5">
        <v>10</v>
      </c>
      <c r="J71" s="5">
        <v>10</v>
      </c>
      <c r="K71" s="5">
        <v>5</v>
      </c>
      <c r="L71" s="5">
        <v>3</v>
      </c>
      <c r="M71" s="5">
        <v>10</v>
      </c>
      <c r="N71" s="5" t="s">
        <v>131</v>
      </c>
      <c r="O71" s="5">
        <f t="shared" si="56"/>
        <v>68</v>
      </c>
      <c r="P71" s="5">
        <f t="shared" si="57"/>
        <v>1</v>
      </c>
      <c r="Q71" s="5">
        <v>5</v>
      </c>
      <c r="R71" s="5" t="s">
        <v>131</v>
      </c>
      <c r="S71" s="5">
        <v>5</v>
      </c>
      <c r="T71" s="5">
        <v>5</v>
      </c>
      <c r="U71" s="5">
        <v>5</v>
      </c>
      <c r="V71" s="5">
        <v>5</v>
      </c>
      <c r="W71" s="5">
        <v>5</v>
      </c>
      <c r="X71" s="5" t="s">
        <v>131</v>
      </c>
      <c r="Y71" s="5">
        <v>5</v>
      </c>
      <c r="Z71" s="5">
        <f t="shared" si="58"/>
        <v>35</v>
      </c>
      <c r="AA71" s="5">
        <f t="shared" si="59"/>
        <v>2</v>
      </c>
      <c r="AB71" s="5">
        <v>5</v>
      </c>
      <c r="AC71" s="5" t="s">
        <v>131</v>
      </c>
      <c r="AD71" s="5">
        <v>5</v>
      </c>
      <c r="AE71" s="5">
        <v>5</v>
      </c>
      <c r="AF71" s="5" t="s">
        <v>131</v>
      </c>
      <c r="AG71" s="5">
        <v>5</v>
      </c>
      <c r="AH71" s="5" t="s">
        <v>131</v>
      </c>
      <c r="AI71" s="5">
        <v>5</v>
      </c>
      <c r="AJ71" s="5" t="s">
        <v>131</v>
      </c>
      <c r="AK71" s="5" t="s">
        <v>131</v>
      </c>
      <c r="AL71" s="5">
        <f t="shared" si="60"/>
        <v>25</v>
      </c>
      <c r="AM71" s="5">
        <f t="shared" si="61"/>
        <v>1</v>
      </c>
      <c r="AN71" s="5">
        <v>5</v>
      </c>
      <c r="AO71" s="5" t="s">
        <v>131</v>
      </c>
      <c r="AP71" s="5">
        <v>5</v>
      </c>
      <c r="AQ71" s="5">
        <v>5</v>
      </c>
      <c r="AR71" s="5">
        <v>5</v>
      </c>
      <c r="AS71" s="5">
        <v>5</v>
      </c>
      <c r="AT71" s="5" t="s">
        <v>131</v>
      </c>
      <c r="AU71" s="5" t="s">
        <v>131</v>
      </c>
      <c r="AV71" s="5" t="s">
        <v>131</v>
      </c>
      <c r="AW71" s="5">
        <v>5</v>
      </c>
      <c r="AX71" s="5">
        <f t="shared" si="62"/>
        <v>30</v>
      </c>
      <c r="AY71" s="5">
        <f t="shared" si="63"/>
        <v>1</v>
      </c>
      <c r="AZ71" s="5">
        <v>5</v>
      </c>
      <c r="BA71" s="5">
        <v>5</v>
      </c>
      <c r="BB71" s="5">
        <v>5</v>
      </c>
      <c r="BC71" s="5" t="s">
        <v>131</v>
      </c>
      <c r="BD71" s="5" t="s">
        <v>131</v>
      </c>
      <c r="BE71" s="5">
        <v>5</v>
      </c>
      <c r="BF71" s="5">
        <v>5</v>
      </c>
      <c r="BG71" s="5" t="s">
        <v>131</v>
      </c>
      <c r="BH71" s="5" t="s">
        <v>131</v>
      </c>
      <c r="BI71" s="5">
        <v>5</v>
      </c>
      <c r="BJ71" s="5">
        <f t="shared" si="64"/>
        <v>30</v>
      </c>
      <c r="BK71" s="5">
        <f t="shared" si="65"/>
        <v>1</v>
      </c>
      <c r="BL71" s="5">
        <v>5</v>
      </c>
      <c r="BM71" s="5" t="s">
        <v>131</v>
      </c>
      <c r="BN71" s="5">
        <v>5</v>
      </c>
      <c r="BO71" s="5" t="s">
        <v>131</v>
      </c>
      <c r="BP71" s="5" t="s">
        <v>131</v>
      </c>
      <c r="BQ71" s="5" t="s">
        <v>131</v>
      </c>
      <c r="BR71" s="5" t="s">
        <v>131</v>
      </c>
      <c r="BS71" s="5"/>
      <c r="BT71" s="5">
        <v>1</v>
      </c>
      <c r="BU71" s="5">
        <v>5</v>
      </c>
      <c r="BV71" s="5" t="s">
        <v>131</v>
      </c>
      <c r="BW71" s="5">
        <v>5</v>
      </c>
      <c r="BX71" s="5">
        <f t="shared" si="66"/>
        <v>21</v>
      </c>
      <c r="BY71" s="5">
        <f t="shared" si="67"/>
        <v>1</v>
      </c>
      <c r="BZ71" s="5" t="s">
        <v>131</v>
      </c>
      <c r="CA71" s="5" t="s">
        <v>131</v>
      </c>
      <c r="CB71" s="5" t="s">
        <v>131</v>
      </c>
      <c r="CC71" s="5" t="s">
        <v>131</v>
      </c>
      <c r="CD71" s="5" t="s">
        <v>131</v>
      </c>
      <c r="CE71" s="5" t="s">
        <v>131</v>
      </c>
      <c r="CF71" s="5" t="s">
        <v>131</v>
      </c>
      <c r="CG71" s="5" t="s">
        <v>131</v>
      </c>
      <c r="CH71" s="5" t="s">
        <v>131</v>
      </c>
      <c r="CI71" s="5" t="s">
        <v>131</v>
      </c>
      <c r="CJ71" s="5">
        <f t="shared" si="68"/>
        <v>0</v>
      </c>
      <c r="CK71" s="5">
        <f t="shared" si="69"/>
        <v>0</v>
      </c>
      <c r="CL71" s="5">
        <v>5</v>
      </c>
      <c r="CM71" s="5">
        <v>5</v>
      </c>
      <c r="CN71" s="5">
        <v>5</v>
      </c>
      <c r="CO71" s="5">
        <v>5</v>
      </c>
      <c r="CP71" s="5">
        <v>10</v>
      </c>
      <c r="CQ71" s="5">
        <f t="shared" si="70"/>
        <v>30</v>
      </c>
      <c r="CR71" s="5">
        <f t="shared" si="71"/>
        <v>2</v>
      </c>
      <c r="CS71" s="5">
        <f t="shared" si="72"/>
        <v>171</v>
      </c>
      <c r="CT71" s="5">
        <f t="shared" si="73"/>
        <v>1</v>
      </c>
      <c r="CU71" s="5">
        <v>10</v>
      </c>
      <c r="CV71" s="5">
        <v>10</v>
      </c>
      <c r="CW71" s="5" t="s">
        <v>131</v>
      </c>
      <c r="CX71" s="22">
        <v>5</v>
      </c>
      <c r="CY71" s="22">
        <v>10</v>
      </c>
      <c r="CZ71" s="22" t="s">
        <v>131</v>
      </c>
      <c r="DA71" s="22" t="s">
        <v>131</v>
      </c>
      <c r="DB71" s="22">
        <v>10</v>
      </c>
      <c r="DC71" s="22">
        <v>5</v>
      </c>
      <c r="DD71" s="22">
        <v>10</v>
      </c>
      <c r="DE71" s="22" t="s">
        <v>131</v>
      </c>
      <c r="DF71" s="22">
        <v>5</v>
      </c>
      <c r="DG71" s="22">
        <v>5</v>
      </c>
      <c r="DH71" s="22">
        <v>5</v>
      </c>
      <c r="DI71" s="22">
        <v>5</v>
      </c>
      <c r="DJ71" s="22">
        <v>5</v>
      </c>
      <c r="DK71" s="22">
        <v>5</v>
      </c>
      <c r="DL71" s="22">
        <v>5</v>
      </c>
      <c r="DM71" s="22">
        <v>5</v>
      </c>
      <c r="DN71" s="5">
        <f t="shared" si="74"/>
        <v>100</v>
      </c>
      <c r="DO71" s="5">
        <f t="shared" si="75"/>
        <v>2</v>
      </c>
      <c r="DP71" s="5" t="s">
        <v>131</v>
      </c>
      <c r="DQ71" s="5" t="s">
        <v>131</v>
      </c>
      <c r="DR71" s="5" t="s">
        <v>131</v>
      </c>
      <c r="DS71" s="5" t="s">
        <v>131</v>
      </c>
      <c r="DT71" s="5" t="s">
        <v>131</v>
      </c>
      <c r="DU71" s="5" t="s">
        <v>131</v>
      </c>
      <c r="DV71" s="5" t="s">
        <v>131</v>
      </c>
      <c r="DW71" s="5" t="s">
        <v>131</v>
      </c>
      <c r="DX71" s="5" t="s">
        <v>131</v>
      </c>
      <c r="DY71" s="5" t="s">
        <v>131</v>
      </c>
      <c r="DZ71" s="5" t="s">
        <v>131</v>
      </c>
      <c r="EA71" s="5">
        <v>10</v>
      </c>
      <c r="EB71" s="5" t="s">
        <v>131</v>
      </c>
      <c r="EC71" s="5" t="s">
        <v>131</v>
      </c>
      <c r="ED71" s="5" t="s">
        <v>131</v>
      </c>
      <c r="EE71" s="5">
        <v>1</v>
      </c>
      <c r="EF71" s="5" t="s">
        <v>131</v>
      </c>
      <c r="EG71" s="5" t="s">
        <v>131</v>
      </c>
      <c r="EH71" s="5" t="s">
        <v>131</v>
      </c>
      <c r="EI71" s="5" t="s">
        <v>131</v>
      </c>
      <c r="EJ71" s="5" t="s">
        <v>131</v>
      </c>
      <c r="EK71" s="5" t="s">
        <v>131</v>
      </c>
      <c r="EL71" s="5" t="s">
        <v>131</v>
      </c>
      <c r="EM71" s="5" t="s">
        <v>131</v>
      </c>
      <c r="EN71" s="5" t="s">
        <v>131</v>
      </c>
      <c r="EO71" s="5">
        <f t="shared" si="76"/>
        <v>11</v>
      </c>
      <c r="EP71" s="5">
        <f t="shared" si="77"/>
        <v>0</v>
      </c>
      <c r="EQ71" s="5" t="s">
        <v>131</v>
      </c>
      <c r="ER71" s="5" t="s">
        <v>131</v>
      </c>
      <c r="ES71" s="5">
        <v>5</v>
      </c>
      <c r="ET71" s="5" t="s">
        <v>131</v>
      </c>
      <c r="EU71" s="5">
        <f t="shared" si="78"/>
        <v>5</v>
      </c>
      <c r="EV71" s="5">
        <f t="shared" si="79"/>
        <v>0</v>
      </c>
      <c r="EW71" s="5">
        <v>5</v>
      </c>
      <c r="EX71" s="5" t="s">
        <v>131</v>
      </c>
      <c r="EY71" s="5" t="s">
        <v>131</v>
      </c>
      <c r="EZ71" s="5" t="s">
        <v>131</v>
      </c>
      <c r="FA71" s="22" t="s">
        <v>131</v>
      </c>
      <c r="FB71" s="5">
        <f t="shared" si="80"/>
        <v>5</v>
      </c>
      <c r="FC71" s="5">
        <f t="shared" si="81"/>
        <v>0</v>
      </c>
      <c r="FD71" s="5">
        <f t="shared" si="82"/>
        <v>360</v>
      </c>
      <c r="FE71" s="5">
        <f t="shared" si="83"/>
        <v>1</v>
      </c>
    </row>
    <row r="72" spans="1:161" x14ac:dyDescent="0.2">
      <c r="A72" s="6" t="s">
        <v>118</v>
      </c>
      <c r="B72" s="6" t="s">
        <v>99</v>
      </c>
      <c r="C72" s="6" t="s">
        <v>353</v>
      </c>
      <c r="D72" s="5">
        <v>10</v>
      </c>
      <c r="E72" s="5">
        <v>2</v>
      </c>
      <c r="F72" s="5" t="s">
        <v>131</v>
      </c>
      <c r="G72" s="5">
        <v>2</v>
      </c>
      <c r="H72" s="5">
        <v>5</v>
      </c>
      <c r="I72" s="5" t="s">
        <v>131</v>
      </c>
      <c r="J72" s="5">
        <v>2</v>
      </c>
      <c r="K72" s="5">
        <v>10</v>
      </c>
      <c r="L72" s="5" t="s">
        <v>131</v>
      </c>
      <c r="M72" s="5" t="s">
        <v>131</v>
      </c>
      <c r="N72" s="5">
        <v>1</v>
      </c>
      <c r="O72" s="5">
        <f t="shared" si="56"/>
        <v>32</v>
      </c>
      <c r="P72" s="5">
        <f t="shared" si="57"/>
        <v>0</v>
      </c>
      <c r="Q72" s="5">
        <v>5</v>
      </c>
      <c r="R72" s="5">
        <v>5</v>
      </c>
      <c r="S72" s="5">
        <v>5</v>
      </c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f t="shared" si="58"/>
        <v>45</v>
      </c>
      <c r="AA72" s="5">
        <f t="shared" si="59"/>
        <v>2</v>
      </c>
      <c r="AB72" s="5" t="s">
        <v>131</v>
      </c>
      <c r="AC72" s="5">
        <v>5</v>
      </c>
      <c r="AD72" s="5">
        <v>5</v>
      </c>
      <c r="AE72" s="5" t="s">
        <v>131</v>
      </c>
      <c r="AF72" s="5" t="s">
        <v>131</v>
      </c>
      <c r="AG72" s="5">
        <v>5</v>
      </c>
      <c r="AH72" s="5" t="s">
        <v>131</v>
      </c>
      <c r="AI72" s="5">
        <v>5</v>
      </c>
      <c r="AJ72" s="5">
        <v>5</v>
      </c>
      <c r="AK72" s="5">
        <v>5</v>
      </c>
      <c r="AL72" s="5">
        <f t="shared" si="60"/>
        <v>30</v>
      </c>
      <c r="AM72" s="5">
        <f t="shared" si="61"/>
        <v>1</v>
      </c>
      <c r="AN72" s="5">
        <v>5</v>
      </c>
      <c r="AO72" s="5">
        <v>5</v>
      </c>
      <c r="AP72" s="5">
        <v>5</v>
      </c>
      <c r="AQ72" s="5">
        <v>5</v>
      </c>
      <c r="AR72" s="5">
        <v>5</v>
      </c>
      <c r="AS72" s="5">
        <v>5</v>
      </c>
      <c r="AT72" s="5">
        <v>5</v>
      </c>
      <c r="AU72" s="5">
        <v>5</v>
      </c>
      <c r="AV72" s="5">
        <v>5</v>
      </c>
      <c r="AW72" s="5">
        <v>5</v>
      </c>
      <c r="AX72" s="5">
        <f t="shared" si="62"/>
        <v>50</v>
      </c>
      <c r="AY72" s="5">
        <f t="shared" si="63"/>
        <v>2</v>
      </c>
      <c r="AZ72" s="5">
        <v>5</v>
      </c>
      <c r="BA72" s="5">
        <v>5</v>
      </c>
      <c r="BB72" s="5">
        <v>5</v>
      </c>
      <c r="BC72" s="5">
        <v>5</v>
      </c>
      <c r="BD72" s="5">
        <v>5</v>
      </c>
      <c r="BE72" s="5">
        <v>5</v>
      </c>
      <c r="BF72" s="5">
        <v>5</v>
      </c>
      <c r="BG72" s="5" t="s">
        <v>131</v>
      </c>
      <c r="BH72" s="5">
        <v>5</v>
      </c>
      <c r="BI72" s="5">
        <v>5</v>
      </c>
      <c r="BJ72" s="5">
        <f t="shared" si="64"/>
        <v>45</v>
      </c>
      <c r="BK72" s="5">
        <f t="shared" si="65"/>
        <v>2</v>
      </c>
      <c r="BL72" s="5">
        <v>5</v>
      </c>
      <c r="BM72" s="5">
        <v>5</v>
      </c>
      <c r="BN72" s="5">
        <v>5</v>
      </c>
      <c r="BO72" s="5">
        <v>5</v>
      </c>
      <c r="BP72" s="5">
        <v>5</v>
      </c>
      <c r="BQ72" s="5">
        <v>5</v>
      </c>
      <c r="BR72" s="5" t="s">
        <v>131</v>
      </c>
      <c r="BS72" s="5"/>
      <c r="BT72" s="5">
        <v>2</v>
      </c>
      <c r="BU72" s="5" t="s">
        <v>131</v>
      </c>
      <c r="BV72" s="5">
        <v>5</v>
      </c>
      <c r="BW72" s="5">
        <v>5</v>
      </c>
      <c r="BX72" s="5">
        <f t="shared" si="66"/>
        <v>42</v>
      </c>
      <c r="BY72" s="5">
        <f t="shared" si="67"/>
        <v>2</v>
      </c>
      <c r="BZ72" s="5" t="s">
        <v>131</v>
      </c>
      <c r="CA72" s="5" t="s">
        <v>131</v>
      </c>
      <c r="CB72" s="5" t="s">
        <v>131</v>
      </c>
      <c r="CC72" s="5">
        <v>5</v>
      </c>
      <c r="CD72" s="5" t="s">
        <v>131</v>
      </c>
      <c r="CE72" s="5" t="s">
        <v>131</v>
      </c>
      <c r="CF72" s="5" t="s">
        <v>131</v>
      </c>
      <c r="CG72" s="5">
        <v>5</v>
      </c>
      <c r="CH72" s="5">
        <v>5</v>
      </c>
      <c r="CI72" s="5">
        <v>5</v>
      </c>
      <c r="CJ72" s="5">
        <f t="shared" si="68"/>
        <v>20</v>
      </c>
      <c r="CK72" s="5">
        <f t="shared" si="69"/>
        <v>1</v>
      </c>
      <c r="CL72" s="5">
        <v>5</v>
      </c>
      <c r="CM72" s="5" t="s">
        <v>131</v>
      </c>
      <c r="CN72" s="5">
        <v>5</v>
      </c>
      <c r="CO72" s="5">
        <v>5</v>
      </c>
      <c r="CP72" s="5" t="s">
        <v>131</v>
      </c>
      <c r="CQ72" s="5">
        <f t="shared" si="70"/>
        <v>15</v>
      </c>
      <c r="CR72" s="5">
        <f t="shared" si="71"/>
        <v>1</v>
      </c>
      <c r="CS72" s="5">
        <f t="shared" si="72"/>
        <v>247</v>
      </c>
      <c r="CT72" s="5">
        <f t="shared" si="73"/>
        <v>2</v>
      </c>
      <c r="CU72" s="5">
        <v>10</v>
      </c>
      <c r="CV72" s="5" t="s">
        <v>131</v>
      </c>
      <c r="CW72" s="5" t="s">
        <v>131</v>
      </c>
      <c r="CX72" s="22">
        <v>5</v>
      </c>
      <c r="CY72" s="22" t="s">
        <v>131</v>
      </c>
      <c r="CZ72" s="22" t="s">
        <v>131</v>
      </c>
      <c r="DA72" s="22" t="s">
        <v>131</v>
      </c>
      <c r="DB72" s="22" t="s">
        <v>131</v>
      </c>
      <c r="DC72" s="22">
        <v>5</v>
      </c>
      <c r="DD72" s="22" t="s">
        <v>131</v>
      </c>
      <c r="DE72" s="22" t="s">
        <v>131</v>
      </c>
      <c r="DF72" s="22">
        <v>5</v>
      </c>
      <c r="DG72" s="22">
        <v>5</v>
      </c>
      <c r="DH72" s="22">
        <v>5</v>
      </c>
      <c r="DI72" s="22">
        <v>5</v>
      </c>
      <c r="DJ72" s="22">
        <v>5</v>
      </c>
      <c r="DK72" s="22">
        <v>5</v>
      </c>
      <c r="DL72" s="22">
        <v>5</v>
      </c>
      <c r="DM72" s="22">
        <v>5</v>
      </c>
      <c r="DN72" s="5">
        <f t="shared" si="74"/>
        <v>60</v>
      </c>
      <c r="DO72" s="5">
        <f t="shared" si="75"/>
        <v>1</v>
      </c>
      <c r="DP72" s="5" t="s">
        <v>131</v>
      </c>
      <c r="DQ72" s="5" t="s">
        <v>131</v>
      </c>
      <c r="DR72" s="5" t="s">
        <v>131</v>
      </c>
      <c r="DS72" s="5" t="s">
        <v>131</v>
      </c>
      <c r="DT72" s="5" t="s">
        <v>131</v>
      </c>
      <c r="DU72" s="5" t="s">
        <v>131</v>
      </c>
      <c r="DV72" s="5" t="s">
        <v>131</v>
      </c>
      <c r="DW72" s="5" t="s">
        <v>131</v>
      </c>
      <c r="DX72" s="5" t="s">
        <v>131</v>
      </c>
      <c r="DY72" s="5" t="s">
        <v>131</v>
      </c>
      <c r="DZ72" s="5" t="s">
        <v>131</v>
      </c>
      <c r="EA72" s="5" t="s">
        <v>131</v>
      </c>
      <c r="EB72" s="5" t="s">
        <v>131</v>
      </c>
      <c r="EC72" s="5" t="s">
        <v>131</v>
      </c>
      <c r="ED72" s="5" t="s">
        <v>131</v>
      </c>
      <c r="EE72" s="5" t="s">
        <v>131</v>
      </c>
      <c r="EF72" s="5" t="s">
        <v>131</v>
      </c>
      <c r="EG72" s="5" t="s">
        <v>131</v>
      </c>
      <c r="EH72" s="5" t="s">
        <v>131</v>
      </c>
      <c r="EI72" s="5" t="s">
        <v>131</v>
      </c>
      <c r="EJ72" s="5" t="s">
        <v>131</v>
      </c>
      <c r="EK72" s="5" t="s">
        <v>131</v>
      </c>
      <c r="EL72" s="5" t="s">
        <v>131</v>
      </c>
      <c r="EM72" s="5" t="s">
        <v>131</v>
      </c>
      <c r="EN72" s="5" t="s">
        <v>131</v>
      </c>
      <c r="EO72" s="5">
        <f t="shared" si="76"/>
        <v>0</v>
      </c>
      <c r="EP72" s="5">
        <f t="shared" si="77"/>
        <v>0</v>
      </c>
      <c r="EQ72" s="5" t="s">
        <v>131</v>
      </c>
      <c r="ER72" s="5" t="s">
        <v>131</v>
      </c>
      <c r="ES72" s="5" t="s">
        <v>131</v>
      </c>
      <c r="ET72" s="5" t="s">
        <v>131</v>
      </c>
      <c r="EU72" s="5">
        <f t="shared" si="78"/>
        <v>0</v>
      </c>
      <c r="EV72" s="5">
        <f t="shared" si="79"/>
        <v>0</v>
      </c>
      <c r="EW72" s="5">
        <v>5</v>
      </c>
      <c r="EX72" s="5">
        <v>5</v>
      </c>
      <c r="EY72" s="5">
        <v>5</v>
      </c>
      <c r="EZ72" s="5" t="s">
        <v>131</v>
      </c>
      <c r="FA72" s="22">
        <v>3</v>
      </c>
      <c r="FB72" s="5">
        <f t="shared" si="80"/>
        <v>18</v>
      </c>
      <c r="FC72" s="5">
        <f t="shared" si="81"/>
        <v>2</v>
      </c>
      <c r="FD72" s="5">
        <f t="shared" si="82"/>
        <v>357</v>
      </c>
      <c r="FE72" s="5">
        <f t="shared" si="83"/>
        <v>1</v>
      </c>
    </row>
    <row r="73" spans="1:161" ht="38.25" x14ac:dyDescent="0.2">
      <c r="A73" s="6" t="s">
        <v>244</v>
      </c>
      <c r="B73" s="6" t="s">
        <v>185</v>
      </c>
      <c r="C73" s="6" t="s">
        <v>353</v>
      </c>
      <c r="D73" s="5">
        <v>10</v>
      </c>
      <c r="E73" s="5">
        <v>5</v>
      </c>
      <c r="F73" s="5" t="s">
        <v>131</v>
      </c>
      <c r="G73" s="5">
        <v>2</v>
      </c>
      <c r="H73" s="5">
        <v>10</v>
      </c>
      <c r="I73" s="5">
        <v>2</v>
      </c>
      <c r="J73" s="5">
        <v>2</v>
      </c>
      <c r="K73" s="5">
        <v>2</v>
      </c>
      <c r="L73" s="5" t="s">
        <v>131</v>
      </c>
      <c r="M73" s="5" t="s">
        <v>131</v>
      </c>
      <c r="N73" s="5" t="s">
        <v>131</v>
      </c>
      <c r="O73" s="5">
        <f t="shared" si="56"/>
        <v>33</v>
      </c>
      <c r="P73" s="5">
        <f t="shared" si="57"/>
        <v>1</v>
      </c>
      <c r="Q73" s="5">
        <v>5</v>
      </c>
      <c r="R73" s="5">
        <v>5</v>
      </c>
      <c r="S73" s="5">
        <v>5</v>
      </c>
      <c r="T73" s="5">
        <v>5</v>
      </c>
      <c r="U73" s="5">
        <v>5</v>
      </c>
      <c r="V73" s="5">
        <v>5</v>
      </c>
      <c r="W73" s="5">
        <v>5</v>
      </c>
      <c r="X73" s="5" t="s">
        <v>131</v>
      </c>
      <c r="Y73" s="5">
        <v>5</v>
      </c>
      <c r="Z73" s="5">
        <f t="shared" si="58"/>
        <v>40</v>
      </c>
      <c r="AA73" s="5">
        <f t="shared" si="59"/>
        <v>2</v>
      </c>
      <c r="AB73" s="5" t="s">
        <v>131</v>
      </c>
      <c r="AC73" s="5" t="s">
        <v>131</v>
      </c>
      <c r="AD73" s="5">
        <v>5</v>
      </c>
      <c r="AE73" s="5">
        <v>5</v>
      </c>
      <c r="AF73" s="5" t="s">
        <v>131</v>
      </c>
      <c r="AG73" s="5">
        <v>5</v>
      </c>
      <c r="AH73" s="5" t="s">
        <v>131</v>
      </c>
      <c r="AI73" s="5" t="s">
        <v>131</v>
      </c>
      <c r="AJ73" s="5" t="s">
        <v>131</v>
      </c>
      <c r="AK73" s="5" t="s">
        <v>131</v>
      </c>
      <c r="AL73" s="5">
        <f t="shared" si="60"/>
        <v>15</v>
      </c>
      <c r="AM73" s="5">
        <f t="shared" si="61"/>
        <v>1</v>
      </c>
      <c r="AN73" s="5" t="s">
        <v>131</v>
      </c>
      <c r="AO73" s="5">
        <v>5</v>
      </c>
      <c r="AP73" s="5">
        <v>5</v>
      </c>
      <c r="AQ73" s="5">
        <v>5</v>
      </c>
      <c r="AR73" s="5" t="s">
        <v>131</v>
      </c>
      <c r="AS73" s="5" t="s">
        <v>131</v>
      </c>
      <c r="AT73" s="5" t="s">
        <v>131</v>
      </c>
      <c r="AU73" s="5" t="s">
        <v>131</v>
      </c>
      <c r="AV73" s="5" t="s">
        <v>131</v>
      </c>
      <c r="AW73" s="5">
        <v>5</v>
      </c>
      <c r="AX73" s="5">
        <f t="shared" si="62"/>
        <v>20</v>
      </c>
      <c r="AY73" s="5">
        <f t="shared" si="63"/>
        <v>1</v>
      </c>
      <c r="AZ73" s="5">
        <v>5</v>
      </c>
      <c r="BA73" s="5">
        <v>5</v>
      </c>
      <c r="BB73" s="5">
        <v>5</v>
      </c>
      <c r="BC73" s="5">
        <v>5</v>
      </c>
      <c r="BD73" s="5" t="s">
        <v>131</v>
      </c>
      <c r="BE73" s="5">
        <v>5</v>
      </c>
      <c r="BF73" s="5">
        <v>5</v>
      </c>
      <c r="BG73" s="5" t="s">
        <v>131</v>
      </c>
      <c r="BH73" s="5" t="s">
        <v>131</v>
      </c>
      <c r="BI73" s="5">
        <v>5</v>
      </c>
      <c r="BJ73" s="5">
        <f t="shared" si="64"/>
        <v>35</v>
      </c>
      <c r="BK73" s="5">
        <f t="shared" si="65"/>
        <v>2</v>
      </c>
      <c r="BL73" s="5">
        <v>5</v>
      </c>
      <c r="BM73" s="5">
        <v>5</v>
      </c>
      <c r="BN73" s="5" t="s">
        <v>131</v>
      </c>
      <c r="BO73" s="5">
        <v>5</v>
      </c>
      <c r="BP73" s="5" t="s">
        <v>131</v>
      </c>
      <c r="BQ73" s="5" t="s">
        <v>131</v>
      </c>
      <c r="BR73" s="5">
        <v>5</v>
      </c>
      <c r="BS73" s="5"/>
      <c r="BT73" s="5">
        <v>1</v>
      </c>
      <c r="BU73" s="5">
        <v>5</v>
      </c>
      <c r="BV73" s="5" t="s">
        <v>131</v>
      </c>
      <c r="BW73" s="5">
        <v>5</v>
      </c>
      <c r="BX73" s="5">
        <f t="shared" si="66"/>
        <v>31</v>
      </c>
      <c r="BY73" s="5">
        <f t="shared" si="67"/>
        <v>1</v>
      </c>
      <c r="BZ73" s="5" t="s">
        <v>131</v>
      </c>
      <c r="CA73" s="5" t="s">
        <v>131</v>
      </c>
      <c r="CB73" s="5" t="s">
        <v>131</v>
      </c>
      <c r="CC73" s="5" t="s">
        <v>131</v>
      </c>
      <c r="CD73" s="5" t="s">
        <v>131</v>
      </c>
      <c r="CE73" s="5" t="s">
        <v>131</v>
      </c>
      <c r="CF73" s="5" t="s">
        <v>131</v>
      </c>
      <c r="CG73" s="5">
        <v>5</v>
      </c>
      <c r="CH73" s="5" t="s">
        <v>131</v>
      </c>
      <c r="CI73" s="5" t="s">
        <v>131</v>
      </c>
      <c r="CJ73" s="5">
        <f t="shared" si="68"/>
        <v>5</v>
      </c>
      <c r="CK73" s="5">
        <f t="shared" si="69"/>
        <v>0</v>
      </c>
      <c r="CL73" s="5" t="s">
        <v>131</v>
      </c>
      <c r="CM73" s="5">
        <v>5</v>
      </c>
      <c r="CN73" s="5">
        <v>5</v>
      </c>
      <c r="CO73" s="5">
        <v>5</v>
      </c>
      <c r="CP73" s="5">
        <v>10</v>
      </c>
      <c r="CQ73" s="5">
        <f t="shared" si="70"/>
        <v>25</v>
      </c>
      <c r="CR73" s="5">
        <f t="shared" si="71"/>
        <v>2</v>
      </c>
      <c r="CS73" s="5">
        <f t="shared" si="72"/>
        <v>171</v>
      </c>
      <c r="CT73" s="5">
        <f t="shared" si="73"/>
        <v>1</v>
      </c>
      <c r="CU73" s="5">
        <v>10</v>
      </c>
      <c r="CV73" s="5">
        <v>10</v>
      </c>
      <c r="CW73" s="5">
        <v>10</v>
      </c>
      <c r="CX73" s="22">
        <v>5</v>
      </c>
      <c r="CY73" s="22">
        <v>10</v>
      </c>
      <c r="CZ73" s="22">
        <v>2</v>
      </c>
      <c r="DA73" s="22" t="s">
        <v>131</v>
      </c>
      <c r="DB73" s="22">
        <v>10</v>
      </c>
      <c r="DC73" s="22">
        <v>5</v>
      </c>
      <c r="DD73" s="22">
        <v>10</v>
      </c>
      <c r="DE73" s="22" t="s">
        <v>131</v>
      </c>
      <c r="DF73" s="22">
        <v>5</v>
      </c>
      <c r="DG73" s="22">
        <v>5</v>
      </c>
      <c r="DH73" s="22">
        <v>5</v>
      </c>
      <c r="DI73" s="22">
        <v>5</v>
      </c>
      <c r="DJ73" s="22">
        <v>5</v>
      </c>
      <c r="DK73" s="22">
        <v>5</v>
      </c>
      <c r="DL73" s="22">
        <v>5</v>
      </c>
      <c r="DM73" s="22">
        <v>5</v>
      </c>
      <c r="DN73" s="5">
        <f t="shared" si="74"/>
        <v>112</v>
      </c>
      <c r="DO73" s="5">
        <f t="shared" si="75"/>
        <v>2</v>
      </c>
      <c r="DP73" s="5" t="s">
        <v>131</v>
      </c>
      <c r="DQ73" s="5" t="s">
        <v>131</v>
      </c>
      <c r="DR73" s="5">
        <v>3</v>
      </c>
      <c r="DS73" s="5" t="s">
        <v>131</v>
      </c>
      <c r="DT73" s="5" t="s">
        <v>131</v>
      </c>
      <c r="DU73" s="5" t="s">
        <v>131</v>
      </c>
      <c r="DV73" s="5">
        <v>2</v>
      </c>
      <c r="DW73" s="5" t="s">
        <v>131</v>
      </c>
      <c r="DX73" s="5" t="s">
        <v>131</v>
      </c>
      <c r="DY73" s="5" t="s">
        <v>131</v>
      </c>
      <c r="DZ73" s="5" t="s">
        <v>131</v>
      </c>
      <c r="EA73" s="5" t="s">
        <v>131</v>
      </c>
      <c r="EB73" s="5" t="s">
        <v>131</v>
      </c>
      <c r="EC73" s="5">
        <v>6</v>
      </c>
      <c r="ED73" s="5">
        <v>10</v>
      </c>
      <c r="EE73" s="5" t="s">
        <v>131</v>
      </c>
      <c r="EF73" s="5" t="s">
        <v>131</v>
      </c>
      <c r="EG73" s="5" t="s">
        <v>131</v>
      </c>
      <c r="EH73" s="5" t="s">
        <v>131</v>
      </c>
      <c r="EI73" s="5" t="s">
        <v>131</v>
      </c>
      <c r="EJ73" s="5" t="s">
        <v>131</v>
      </c>
      <c r="EK73" s="5" t="s">
        <v>131</v>
      </c>
      <c r="EL73" s="5" t="s">
        <v>131</v>
      </c>
      <c r="EM73" s="5" t="s">
        <v>131</v>
      </c>
      <c r="EN73" s="5" t="s">
        <v>131</v>
      </c>
      <c r="EO73" s="5">
        <f t="shared" si="76"/>
        <v>21</v>
      </c>
      <c r="EP73" s="5">
        <f t="shared" si="77"/>
        <v>0</v>
      </c>
      <c r="EQ73" s="5">
        <v>5</v>
      </c>
      <c r="ER73" s="5" t="s">
        <v>131</v>
      </c>
      <c r="ES73" s="5">
        <v>5</v>
      </c>
      <c r="ET73" s="5" t="s">
        <v>131</v>
      </c>
      <c r="EU73" s="5">
        <f t="shared" si="78"/>
        <v>10</v>
      </c>
      <c r="EV73" s="5">
        <f t="shared" si="79"/>
        <v>1</v>
      </c>
      <c r="EW73" s="5">
        <v>5</v>
      </c>
      <c r="EX73" s="5" t="s">
        <v>131</v>
      </c>
      <c r="EY73" s="5" t="s">
        <v>131</v>
      </c>
      <c r="EZ73" s="5" t="s">
        <v>131</v>
      </c>
      <c r="FA73" s="22">
        <v>2</v>
      </c>
      <c r="FB73" s="5">
        <f t="shared" si="80"/>
        <v>7</v>
      </c>
      <c r="FC73" s="5">
        <f t="shared" si="81"/>
        <v>1</v>
      </c>
      <c r="FD73" s="5">
        <f t="shared" si="82"/>
        <v>354</v>
      </c>
      <c r="FE73" s="5">
        <f t="shared" si="83"/>
        <v>1</v>
      </c>
    </row>
    <row r="74" spans="1:161" x14ac:dyDescent="0.2">
      <c r="A74" s="6" t="s">
        <v>117</v>
      </c>
      <c r="B74" s="6" t="s">
        <v>99</v>
      </c>
      <c r="C74" s="6" t="s">
        <v>353</v>
      </c>
      <c r="D74" s="5">
        <v>10</v>
      </c>
      <c r="E74" s="5">
        <v>10</v>
      </c>
      <c r="F74" s="5">
        <v>2</v>
      </c>
      <c r="G74" s="5">
        <v>2</v>
      </c>
      <c r="H74" s="5">
        <v>2</v>
      </c>
      <c r="I74" s="5">
        <v>2</v>
      </c>
      <c r="J74" s="5">
        <v>2</v>
      </c>
      <c r="K74" s="5">
        <v>2</v>
      </c>
      <c r="L74" s="5" t="s">
        <v>131</v>
      </c>
      <c r="M74" s="5" t="s">
        <v>131</v>
      </c>
      <c r="N74" s="5" t="s">
        <v>131</v>
      </c>
      <c r="O74" s="5">
        <f t="shared" si="56"/>
        <v>32</v>
      </c>
      <c r="P74" s="5">
        <f t="shared" si="57"/>
        <v>0</v>
      </c>
      <c r="Q74" s="5">
        <v>5</v>
      </c>
      <c r="R74" s="5">
        <v>5</v>
      </c>
      <c r="S74" s="5">
        <v>5</v>
      </c>
      <c r="T74" s="5">
        <v>5</v>
      </c>
      <c r="U74" s="5" t="s">
        <v>131</v>
      </c>
      <c r="V74" s="5">
        <v>5</v>
      </c>
      <c r="W74" s="5">
        <v>5</v>
      </c>
      <c r="X74" s="5">
        <v>5</v>
      </c>
      <c r="Y74" s="5">
        <v>5</v>
      </c>
      <c r="Z74" s="5">
        <f t="shared" si="58"/>
        <v>40</v>
      </c>
      <c r="AA74" s="5">
        <f t="shared" si="59"/>
        <v>2</v>
      </c>
      <c r="AB74" s="5" t="s">
        <v>131</v>
      </c>
      <c r="AC74" s="5">
        <v>5</v>
      </c>
      <c r="AD74" s="5">
        <v>5</v>
      </c>
      <c r="AE74" s="5" t="s">
        <v>131</v>
      </c>
      <c r="AF74" s="5">
        <v>5</v>
      </c>
      <c r="AG74" s="5">
        <v>5</v>
      </c>
      <c r="AH74" s="5" t="s">
        <v>131</v>
      </c>
      <c r="AI74" s="5">
        <v>5</v>
      </c>
      <c r="AJ74" s="5" t="s">
        <v>131</v>
      </c>
      <c r="AK74" s="5" t="s">
        <v>131</v>
      </c>
      <c r="AL74" s="5">
        <f t="shared" si="60"/>
        <v>25</v>
      </c>
      <c r="AM74" s="5">
        <f t="shared" si="61"/>
        <v>1</v>
      </c>
      <c r="AN74" s="5">
        <v>5</v>
      </c>
      <c r="AO74" s="5">
        <v>5</v>
      </c>
      <c r="AP74" s="5">
        <v>5</v>
      </c>
      <c r="AQ74" s="5">
        <v>5</v>
      </c>
      <c r="AR74" s="5">
        <v>5</v>
      </c>
      <c r="AS74" s="5">
        <v>5</v>
      </c>
      <c r="AT74" s="5">
        <v>5</v>
      </c>
      <c r="AU74" s="5">
        <v>5</v>
      </c>
      <c r="AV74" s="5">
        <v>5</v>
      </c>
      <c r="AW74" s="5">
        <v>5</v>
      </c>
      <c r="AX74" s="5">
        <f t="shared" si="62"/>
        <v>50</v>
      </c>
      <c r="AY74" s="5">
        <f t="shared" si="63"/>
        <v>2</v>
      </c>
      <c r="AZ74" s="5">
        <v>5</v>
      </c>
      <c r="BA74" s="5">
        <v>5</v>
      </c>
      <c r="BB74" s="5">
        <v>5</v>
      </c>
      <c r="BC74" s="5">
        <v>5</v>
      </c>
      <c r="BD74" s="5">
        <v>5</v>
      </c>
      <c r="BE74" s="5">
        <v>5</v>
      </c>
      <c r="BF74" s="5">
        <v>5</v>
      </c>
      <c r="BG74" s="5" t="s">
        <v>131</v>
      </c>
      <c r="BH74" s="5">
        <v>5</v>
      </c>
      <c r="BI74" s="5">
        <v>5</v>
      </c>
      <c r="BJ74" s="5">
        <f t="shared" si="64"/>
        <v>45</v>
      </c>
      <c r="BK74" s="5">
        <f t="shared" si="65"/>
        <v>2</v>
      </c>
      <c r="BL74" s="5">
        <v>5</v>
      </c>
      <c r="BM74" s="5" t="s">
        <v>131</v>
      </c>
      <c r="BN74" s="5">
        <v>5</v>
      </c>
      <c r="BO74" s="5" t="s">
        <v>131</v>
      </c>
      <c r="BP74" s="5" t="s">
        <v>131</v>
      </c>
      <c r="BQ74" s="5">
        <v>5</v>
      </c>
      <c r="BR74" s="5">
        <v>5</v>
      </c>
      <c r="BS74" s="5"/>
      <c r="BT74" s="5">
        <v>2</v>
      </c>
      <c r="BU74" s="5">
        <v>5</v>
      </c>
      <c r="BV74" s="5" t="s">
        <v>131</v>
      </c>
      <c r="BW74" s="5">
        <v>5</v>
      </c>
      <c r="BX74" s="5">
        <f t="shared" si="66"/>
        <v>32</v>
      </c>
      <c r="BY74" s="5">
        <f t="shared" si="67"/>
        <v>1</v>
      </c>
      <c r="BZ74" s="5" t="s">
        <v>131</v>
      </c>
      <c r="CA74" s="5" t="s">
        <v>131</v>
      </c>
      <c r="CB74" s="5" t="s">
        <v>131</v>
      </c>
      <c r="CC74" s="5" t="s">
        <v>131</v>
      </c>
      <c r="CD74" s="5" t="s">
        <v>131</v>
      </c>
      <c r="CE74" s="5" t="s">
        <v>131</v>
      </c>
      <c r="CF74" s="5" t="s">
        <v>131</v>
      </c>
      <c r="CG74" s="5" t="s">
        <v>131</v>
      </c>
      <c r="CH74" s="5">
        <v>5</v>
      </c>
      <c r="CI74" s="5" t="s">
        <v>131</v>
      </c>
      <c r="CJ74" s="5">
        <f t="shared" si="68"/>
        <v>5</v>
      </c>
      <c r="CK74" s="5">
        <f t="shared" si="69"/>
        <v>0</v>
      </c>
      <c r="CL74" s="5">
        <v>5</v>
      </c>
      <c r="CM74" s="5">
        <v>5</v>
      </c>
      <c r="CN74" s="5">
        <v>5</v>
      </c>
      <c r="CO74" s="5">
        <v>5</v>
      </c>
      <c r="CP74" s="5" t="s">
        <v>131</v>
      </c>
      <c r="CQ74" s="5">
        <f t="shared" si="70"/>
        <v>20</v>
      </c>
      <c r="CR74" s="5">
        <f t="shared" si="71"/>
        <v>1</v>
      </c>
      <c r="CS74" s="5">
        <f t="shared" si="72"/>
        <v>217</v>
      </c>
      <c r="CT74" s="5">
        <f t="shared" si="73"/>
        <v>1</v>
      </c>
      <c r="CU74" s="5">
        <v>10</v>
      </c>
      <c r="CV74" s="5" t="s">
        <v>131</v>
      </c>
      <c r="CW74" s="5" t="s">
        <v>131</v>
      </c>
      <c r="CX74" s="22">
        <v>5</v>
      </c>
      <c r="CY74" s="22" t="s">
        <v>131</v>
      </c>
      <c r="CZ74" s="22" t="s">
        <v>131</v>
      </c>
      <c r="DA74" s="22" t="s">
        <v>131</v>
      </c>
      <c r="DB74" s="22" t="s">
        <v>131</v>
      </c>
      <c r="DC74" s="22">
        <v>5</v>
      </c>
      <c r="DD74" s="22" t="s">
        <v>131</v>
      </c>
      <c r="DE74" s="22" t="s">
        <v>131</v>
      </c>
      <c r="DF74" s="22">
        <v>5</v>
      </c>
      <c r="DG74" s="22">
        <v>5</v>
      </c>
      <c r="DH74" s="22">
        <v>5</v>
      </c>
      <c r="DI74" s="22">
        <v>5</v>
      </c>
      <c r="DJ74" s="22">
        <v>5</v>
      </c>
      <c r="DK74" s="22">
        <v>5</v>
      </c>
      <c r="DL74" s="22">
        <v>5</v>
      </c>
      <c r="DM74" s="22">
        <v>5</v>
      </c>
      <c r="DN74" s="5">
        <f t="shared" si="74"/>
        <v>60</v>
      </c>
      <c r="DO74" s="5">
        <f t="shared" si="75"/>
        <v>1</v>
      </c>
      <c r="DP74" s="5" t="s">
        <v>131</v>
      </c>
      <c r="DQ74" s="5">
        <v>2</v>
      </c>
      <c r="DR74" s="5">
        <v>2</v>
      </c>
      <c r="DS74" s="5" t="s">
        <v>131</v>
      </c>
      <c r="DT74" s="5" t="s">
        <v>131</v>
      </c>
      <c r="DU74" s="5" t="s">
        <v>131</v>
      </c>
      <c r="DV74" s="5" t="s">
        <v>131</v>
      </c>
      <c r="DW74" s="5" t="s">
        <v>131</v>
      </c>
      <c r="DX74" s="5" t="s">
        <v>131</v>
      </c>
      <c r="DY74" s="5" t="s">
        <v>131</v>
      </c>
      <c r="DZ74" s="5">
        <v>15</v>
      </c>
      <c r="EA74" s="5">
        <v>4</v>
      </c>
      <c r="EB74" s="5">
        <v>5</v>
      </c>
      <c r="EC74" s="5" t="s">
        <v>131</v>
      </c>
      <c r="ED74" s="5" t="s">
        <v>131</v>
      </c>
      <c r="EE74" s="5" t="s">
        <v>131</v>
      </c>
      <c r="EF74" s="5" t="s">
        <v>131</v>
      </c>
      <c r="EG74" s="5" t="s">
        <v>131</v>
      </c>
      <c r="EH74" s="5" t="s">
        <v>131</v>
      </c>
      <c r="EI74" s="5" t="s">
        <v>131</v>
      </c>
      <c r="EJ74" s="5" t="s">
        <v>131</v>
      </c>
      <c r="EK74" s="5" t="s">
        <v>131</v>
      </c>
      <c r="EL74" s="5" t="s">
        <v>131</v>
      </c>
      <c r="EM74" s="5" t="s">
        <v>131</v>
      </c>
      <c r="EN74" s="5" t="s">
        <v>131</v>
      </c>
      <c r="EO74" s="5">
        <f t="shared" si="76"/>
        <v>28</v>
      </c>
      <c r="EP74" s="5">
        <f t="shared" si="77"/>
        <v>0</v>
      </c>
      <c r="EQ74" s="5" t="s">
        <v>131</v>
      </c>
      <c r="ER74" s="5" t="s">
        <v>131</v>
      </c>
      <c r="ES74" s="5" t="s">
        <v>131</v>
      </c>
      <c r="ET74" s="5" t="s">
        <v>131</v>
      </c>
      <c r="EU74" s="5">
        <f t="shared" si="78"/>
        <v>0</v>
      </c>
      <c r="EV74" s="5">
        <f t="shared" si="79"/>
        <v>0</v>
      </c>
      <c r="EW74" s="5">
        <v>5</v>
      </c>
      <c r="EX74" s="5">
        <v>5</v>
      </c>
      <c r="EY74" s="5" t="s">
        <v>131</v>
      </c>
      <c r="EZ74" s="5" t="s">
        <v>131</v>
      </c>
      <c r="FA74" s="22">
        <v>3</v>
      </c>
      <c r="FB74" s="5">
        <f t="shared" si="80"/>
        <v>13</v>
      </c>
      <c r="FC74" s="5">
        <f t="shared" si="81"/>
        <v>1</v>
      </c>
      <c r="FD74" s="5">
        <f t="shared" si="82"/>
        <v>350</v>
      </c>
      <c r="FE74" s="5">
        <f t="shared" si="83"/>
        <v>1</v>
      </c>
    </row>
    <row r="75" spans="1:161" ht="38.25" x14ac:dyDescent="0.2">
      <c r="A75" s="6" t="s">
        <v>288</v>
      </c>
      <c r="B75" s="6" t="s">
        <v>134</v>
      </c>
      <c r="C75" s="6" t="s">
        <v>353</v>
      </c>
      <c r="D75" s="5">
        <v>10</v>
      </c>
      <c r="E75" s="5">
        <v>10</v>
      </c>
      <c r="F75" s="5" t="s">
        <v>131</v>
      </c>
      <c r="G75" s="5" t="s">
        <v>131</v>
      </c>
      <c r="H75" s="5">
        <v>10</v>
      </c>
      <c r="I75" s="5">
        <v>10</v>
      </c>
      <c r="J75" s="5">
        <v>10</v>
      </c>
      <c r="K75" s="5">
        <v>5</v>
      </c>
      <c r="L75" s="5" t="s">
        <v>131</v>
      </c>
      <c r="M75" s="5">
        <v>2</v>
      </c>
      <c r="N75" s="5" t="s">
        <v>131</v>
      </c>
      <c r="O75" s="5">
        <f t="shared" si="56"/>
        <v>57</v>
      </c>
      <c r="P75" s="5">
        <f t="shared" si="57"/>
        <v>1</v>
      </c>
      <c r="Q75" s="5">
        <v>5</v>
      </c>
      <c r="R75" s="5">
        <v>5</v>
      </c>
      <c r="S75" s="5">
        <v>5</v>
      </c>
      <c r="T75" s="5">
        <v>5</v>
      </c>
      <c r="U75" s="5">
        <v>5</v>
      </c>
      <c r="V75" s="5">
        <v>5</v>
      </c>
      <c r="W75" s="5">
        <v>5</v>
      </c>
      <c r="X75" s="5" t="s">
        <v>131</v>
      </c>
      <c r="Y75" s="5" t="s">
        <v>131</v>
      </c>
      <c r="Z75" s="5">
        <f t="shared" si="58"/>
        <v>35</v>
      </c>
      <c r="AA75" s="5">
        <f t="shared" si="59"/>
        <v>2</v>
      </c>
      <c r="AB75" s="5" t="s">
        <v>131</v>
      </c>
      <c r="AC75" s="5" t="s">
        <v>131</v>
      </c>
      <c r="AD75" s="5">
        <v>5</v>
      </c>
      <c r="AE75" s="5" t="s">
        <v>131</v>
      </c>
      <c r="AF75" s="5">
        <v>5</v>
      </c>
      <c r="AG75" s="5">
        <v>5</v>
      </c>
      <c r="AH75" s="5">
        <v>5</v>
      </c>
      <c r="AI75" s="5">
        <v>5</v>
      </c>
      <c r="AJ75" s="5">
        <v>5</v>
      </c>
      <c r="AK75" s="5" t="s">
        <v>131</v>
      </c>
      <c r="AL75" s="5">
        <f t="shared" si="60"/>
        <v>30</v>
      </c>
      <c r="AM75" s="5">
        <f t="shared" si="61"/>
        <v>1</v>
      </c>
      <c r="AN75" s="5">
        <v>5</v>
      </c>
      <c r="AO75" s="5" t="s">
        <v>131</v>
      </c>
      <c r="AP75" s="5">
        <v>5</v>
      </c>
      <c r="AQ75" s="5">
        <v>5</v>
      </c>
      <c r="AR75" s="5">
        <v>5</v>
      </c>
      <c r="AS75" s="5">
        <v>5</v>
      </c>
      <c r="AT75" s="5" t="s">
        <v>131</v>
      </c>
      <c r="AU75" s="5" t="s">
        <v>131</v>
      </c>
      <c r="AV75" s="5">
        <v>5</v>
      </c>
      <c r="AW75" s="5">
        <v>5</v>
      </c>
      <c r="AX75" s="5">
        <f t="shared" si="62"/>
        <v>35</v>
      </c>
      <c r="AY75" s="5">
        <f t="shared" si="63"/>
        <v>2</v>
      </c>
      <c r="AZ75" s="5">
        <v>5</v>
      </c>
      <c r="BA75" s="5">
        <v>5</v>
      </c>
      <c r="BB75" s="5" t="s">
        <v>131</v>
      </c>
      <c r="BC75" s="5" t="s">
        <v>131</v>
      </c>
      <c r="BD75" s="5" t="s">
        <v>131</v>
      </c>
      <c r="BE75" s="5">
        <v>5</v>
      </c>
      <c r="BF75" s="5">
        <v>5</v>
      </c>
      <c r="BG75" s="5" t="s">
        <v>131</v>
      </c>
      <c r="BH75" s="5" t="s">
        <v>131</v>
      </c>
      <c r="BI75" s="5">
        <v>5</v>
      </c>
      <c r="BJ75" s="5">
        <f t="shared" si="64"/>
        <v>25</v>
      </c>
      <c r="BK75" s="5">
        <f t="shared" si="65"/>
        <v>1</v>
      </c>
      <c r="BL75" s="5">
        <v>5</v>
      </c>
      <c r="BM75" s="5" t="s">
        <v>131</v>
      </c>
      <c r="BN75" s="5" t="s">
        <v>131</v>
      </c>
      <c r="BO75" s="5" t="s">
        <v>131</v>
      </c>
      <c r="BP75" s="5" t="s">
        <v>131</v>
      </c>
      <c r="BQ75" s="5">
        <v>5</v>
      </c>
      <c r="BR75" s="5">
        <v>5</v>
      </c>
      <c r="BS75" s="5"/>
      <c r="BT75" s="5">
        <v>1</v>
      </c>
      <c r="BU75" s="5">
        <v>5</v>
      </c>
      <c r="BV75" s="5" t="s">
        <v>131</v>
      </c>
      <c r="BW75" s="5" t="s">
        <v>131</v>
      </c>
      <c r="BX75" s="5">
        <f t="shared" si="66"/>
        <v>21</v>
      </c>
      <c r="BY75" s="5">
        <f t="shared" si="67"/>
        <v>1</v>
      </c>
      <c r="BZ75" s="5" t="s">
        <v>131</v>
      </c>
      <c r="CA75" s="5" t="s">
        <v>131</v>
      </c>
      <c r="CB75" s="5" t="s">
        <v>131</v>
      </c>
      <c r="CC75" s="5" t="s">
        <v>131</v>
      </c>
      <c r="CD75" s="5" t="s">
        <v>131</v>
      </c>
      <c r="CE75" s="5" t="s">
        <v>131</v>
      </c>
      <c r="CF75" s="5" t="s">
        <v>131</v>
      </c>
      <c r="CG75" s="5" t="s">
        <v>131</v>
      </c>
      <c r="CH75" s="5" t="s">
        <v>131</v>
      </c>
      <c r="CI75" s="5" t="s">
        <v>131</v>
      </c>
      <c r="CJ75" s="5">
        <f t="shared" si="68"/>
        <v>0</v>
      </c>
      <c r="CK75" s="5">
        <f t="shared" si="69"/>
        <v>0</v>
      </c>
      <c r="CL75" s="5">
        <v>5</v>
      </c>
      <c r="CM75" s="5">
        <v>5</v>
      </c>
      <c r="CN75" s="5">
        <v>5</v>
      </c>
      <c r="CO75" s="5">
        <v>5</v>
      </c>
      <c r="CP75" s="5">
        <v>7</v>
      </c>
      <c r="CQ75" s="5">
        <f t="shared" si="70"/>
        <v>27</v>
      </c>
      <c r="CR75" s="5">
        <f t="shared" si="71"/>
        <v>2</v>
      </c>
      <c r="CS75" s="5">
        <f t="shared" si="72"/>
        <v>173</v>
      </c>
      <c r="CT75" s="5">
        <f t="shared" si="73"/>
        <v>1</v>
      </c>
      <c r="CU75" s="5">
        <v>10</v>
      </c>
      <c r="CV75" s="5" t="s">
        <v>131</v>
      </c>
      <c r="CW75" s="5" t="s">
        <v>131</v>
      </c>
      <c r="CX75" s="22">
        <v>5</v>
      </c>
      <c r="CY75" s="22">
        <v>10</v>
      </c>
      <c r="CZ75" s="22" t="s">
        <v>131</v>
      </c>
      <c r="DA75" s="22" t="s">
        <v>131</v>
      </c>
      <c r="DB75" s="22">
        <v>10</v>
      </c>
      <c r="DC75" s="22">
        <v>5</v>
      </c>
      <c r="DD75" s="22">
        <v>10</v>
      </c>
      <c r="DE75" s="22" t="s">
        <v>131</v>
      </c>
      <c r="DF75" s="22">
        <v>5</v>
      </c>
      <c r="DG75" s="22">
        <v>5</v>
      </c>
      <c r="DH75" s="22">
        <v>5</v>
      </c>
      <c r="DI75" s="22">
        <v>5</v>
      </c>
      <c r="DJ75" s="22">
        <v>5</v>
      </c>
      <c r="DK75" s="22">
        <v>5</v>
      </c>
      <c r="DL75" s="22">
        <v>5</v>
      </c>
      <c r="DM75" s="22">
        <v>5</v>
      </c>
      <c r="DN75" s="5">
        <f t="shared" si="74"/>
        <v>90</v>
      </c>
      <c r="DO75" s="5">
        <f t="shared" si="75"/>
        <v>1</v>
      </c>
      <c r="DP75" s="5" t="s">
        <v>131</v>
      </c>
      <c r="DQ75" s="5" t="s">
        <v>131</v>
      </c>
      <c r="DR75" s="5" t="s">
        <v>131</v>
      </c>
      <c r="DS75" s="5" t="s">
        <v>131</v>
      </c>
      <c r="DT75" s="5" t="s">
        <v>131</v>
      </c>
      <c r="DU75" s="5" t="s">
        <v>131</v>
      </c>
      <c r="DV75" s="5">
        <v>2</v>
      </c>
      <c r="DW75" s="5" t="s">
        <v>131</v>
      </c>
      <c r="DX75" s="5" t="s">
        <v>131</v>
      </c>
      <c r="DY75" s="5" t="s">
        <v>131</v>
      </c>
      <c r="DZ75" s="5" t="s">
        <v>131</v>
      </c>
      <c r="EA75" s="5">
        <v>2</v>
      </c>
      <c r="EB75" s="5">
        <v>1</v>
      </c>
      <c r="EC75" s="5" t="s">
        <v>131</v>
      </c>
      <c r="ED75" s="5" t="s">
        <v>131</v>
      </c>
      <c r="EE75" s="5" t="s">
        <v>131</v>
      </c>
      <c r="EF75" s="5" t="s">
        <v>131</v>
      </c>
      <c r="EG75" s="5" t="s">
        <v>131</v>
      </c>
      <c r="EH75" s="5" t="s">
        <v>131</v>
      </c>
      <c r="EI75" s="5" t="s">
        <v>131</v>
      </c>
      <c r="EJ75" s="5" t="s">
        <v>131</v>
      </c>
      <c r="EK75" s="5" t="s">
        <v>131</v>
      </c>
      <c r="EL75" s="5" t="s">
        <v>131</v>
      </c>
      <c r="EM75" s="5" t="s">
        <v>131</v>
      </c>
      <c r="EN75" s="5" t="s">
        <v>131</v>
      </c>
      <c r="EO75" s="5">
        <f t="shared" si="76"/>
        <v>5</v>
      </c>
      <c r="EP75" s="5">
        <f t="shared" si="77"/>
        <v>0</v>
      </c>
      <c r="EQ75" s="5" t="s">
        <v>131</v>
      </c>
      <c r="ER75" s="5">
        <v>5</v>
      </c>
      <c r="ES75" s="5" t="s">
        <v>131</v>
      </c>
      <c r="ET75" s="5">
        <v>5</v>
      </c>
      <c r="EU75" s="5">
        <f t="shared" si="78"/>
        <v>10</v>
      </c>
      <c r="EV75" s="5">
        <f t="shared" si="79"/>
        <v>1</v>
      </c>
      <c r="EW75" s="5">
        <v>5</v>
      </c>
      <c r="EX75" s="5" t="s">
        <v>131</v>
      </c>
      <c r="EY75" s="5" t="s">
        <v>131</v>
      </c>
      <c r="EZ75" s="5">
        <v>5</v>
      </c>
      <c r="FA75" s="22">
        <v>3</v>
      </c>
      <c r="FB75" s="5">
        <f t="shared" si="80"/>
        <v>13</v>
      </c>
      <c r="FC75" s="5">
        <f t="shared" si="81"/>
        <v>1</v>
      </c>
      <c r="FD75" s="5">
        <f t="shared" si="82"/>
        <v>348</v>
      </c>
      <c r="FE75" s="5">
        <f t="shared" si="83"/>
        <v>1</v>
      </c>
    </row>
    <row r="76" spans="1:161" ht="38.25" x14ac:dyDescent="0.2">
      <c r="A76" s="6" t="s">
        <v>138</v>
      </c>
      <c r="B76" s="6" t="s">
        <v>247</v>
      </c>
      <c r="C76" s="6" t="s">
        <v>353</v>
      </c>
      <c r="D76" s="5">
        <v>10</v>
      </c>
      <c r="E76" s="5">
        <v>7</v>
      </c>
      <c r="F76" s="5">
        <v>2</v>
      </c>
      <c r="G76" s="5">
        <v>2</v>
      </c>
      <c r="H76" s="5">
        <v>10</v>
      </c>
      <c r="I76" s="5">
        <v>2</v>
      </c>
      <c r="J76" s="5">
        <v>5</v>
      </c>
      <c r="K76" s="5">
        <v>2</v>
      </c>
      <c r="L76" s="5">
        <v>9</v>
      </c>
      <c r="M76" s="5">
        <v>4</v>
      </c>
      <c r="N76" s="5">
        <v>5</v>
      </c>
      <c r="O76" s="5">
        <f t="shared" si="56"/>
        <v>58</v>
      </c>
      <c r="P76" s="5">
        <f t="shared" si="57"/>
        <v>1</v>
      </c>
      <c r="Q76" s="5">
        <v>5</v>
      </c>
      <c r="R76" s="5">
        <v>5</v>
      </c>
      <c r="S76" s="5" t="s">
        <v>131</v>
      </c>
      <c r="T76" s="5">
        <v>5</v>
      </c>
      <c r="U76" s="5" t="s">
        <v>131</v>
      </c>
      <c r="V76" s="5">
        <v>5</v>
      </c>
      <c r="W76" s="5">
        <v>5</v>
      </c>
      <c r="X76" s="5" t="s">
        <v>131</v>
      </c>
      <c r="Y76" s="5" t="s">
        <v>131</v>
      </c>
      <c r="Z76" s="5">
        <f t="shared" si="58"/>
        <v>25</v>
      </c>
      <c r="AA76" s="5">
        <f t="shared" si="59"/>
        <v>1</v>
      </c>
      <c r="AB76" s="5" t="s">
        <v>131</v>
      </c>
      <c r="AC76" s="5">
        <v>5</v>
      </c>
      <c r="AD76" s="5">
        <v>5</v>
      </c>
      <c r="AE76" s="5" t="s">
        <v>131</v>
      </c>
      <c r="AF76" s="5" t="s">
        <v>131</v>
      </c>
      <c r="AG76" s="5">
        <v>5</v>
      </c>
      <c r="AH76" s="5" t="s">
        <v>131</v>
      </c>
      <c r="AI76" s="5" t="s">
        <v>131</v>
      </c>
      <c r="AJ76" s="5">
        <v>5</v>
      </c>
      <c r="AK76" s="5" t="s">
        <v>131</v>
      </c>
      <c r="AL76" s="5">
        <f t="shared" si="60"/>
        <v>20</v>
      </c>
      <c r="AM76" s="5">
        <f t="shared" si="61"/>
        <v>1</v>
      </c>
      <c r="AN76" s="5" t="s">
        <v>131</v>
      </c>
      <c r="AO76" s="5" t="s">
        <v>131</v>
      </c>
      <c r="AP76" s="5">
        <v>5</v>
      </c>
      <c r="AQ76" s="5">
        <v>5</v>
      </c>
      <c r="AR76" s="5" t="s">
        <v>131</v>
      </c>
      <c r="AS76" s="5">
        <v>5</v>
      </c>
      <c r="AT76" s="5" t="s">
        <v>131</v>
      </c>
      <c r="AU76" s="5" t="s">
        <v>131</v>
      </c>
      <c r="AV76" s="5" t="s">
        <v>131</v>
      </c>
      <c r="AW76" s="5">
        <v>5</v>
      </c>
      <c r="AX76" s="5">
        <f t="shared" si="62"/>
        <v>20</v>
      </c>
      <c r="AY76" s="5">
        <f t="shared" si="63"/>
        <v>1</v>
      </c>
      <c r="AZ76" s="5">
        <v>5</v>
      </c>
      <c r="BA76" s="5">
        <v>5</v>
      </c>
      <c r="BB76" s="5" t="s">
        <v>131</v>
      </c>
      <c r="BC76" s="5">
        <v>5</v>
      </c>
      <c r="BD76" s="5" t="s">
        <v>131</v>
      </c>
      <c r="BE76" s="5">
        <v>5</v>
      </c>
      <c r="BF76" s="5">
        <v>5</v>
      </c>
      <c r="BG76" s="5" t="s">
        <v>131</v>
      </c>
      <c r="BH76" s="5" t="s">
        <v>131</v>
      </c>
      <c r="BI76" s="5">
        <v>5</v>
      </c>
      <c r="BJ76" s="5">
        <f t="shared" si="64"/>
        <v>30</v>
      </c>
      <c r="BK76" s="5">
        <f t="shared" si="65"/>
        <v>1</v>
      </c>
      <c r="BL76" s="5">
        <v>5</v>
      </c>
      <c r="BM76" s="5" t="s">
        <v>131</v>
      </c>
      <c r="BN76" s="5" t="s">
        <v>131</v>
      </c>
      <c r="BO76" s="5" t="s">
        <v>131</v>
      </c>
      <c r="BP76" s="5" t="s">
        <v>131</v>
      </c>
      <c r="BQ76" s="5" t="s">
        <v>131</v>
      </c>
      <c r="BR76" s="5">
        <v>5</v>
      </c>
      <c r="BS76" s="5"/>
      <c r="BT76" s="5">
        <v>1</v>
      </c>
      <c r="BU76" s="5">
        <v>5</v>
      </c>
      <c r="BV76" s="5" t="s">
        <v>131</v>
      </c>
      <c r="BW76" s="5">
        <v>5</v>
      </c>
      <c r="BX76" s="5">
        <f t="shared" si="66"/>
        <v>21</v>
      </c>
      <c r="BY76" s="5">
        <f t="shared" si="67"/>
        <v>1</v>
      </c>
      <c r="BZ76" s="5" t="s">
        <v>131</v>
      </c>
      <c r="CA76" s="5" t="s">
        <v>131</v>
      </c>
      <c r="CB76" s="5" t="s">
        <v>131</v>
      </c>
      <c r="CC76" s="5" t="s">
        <v>131</v>
      </c>
      <c r="CD76" s="5" t="s">
        <v>131</v>
      </c>
      <c r="CE76" s="5" t="s">
        <v>131</v>
      </c>
      <c r="CF76" s="5" t="s">
        <v>131</v>
      </c>
      <c r="CG76" s="5">
        <v>5</v>
      </c>
      <c r="CH76" s="5" t="s">
        <v>131</v>
      </c>
      <c r="CI76" s="5" t="s">
        <v>131</v>
      </c>
      <c r="CJ76" s="5">
        <f t="shared" si="68"/>
        <v>5</v>
      </c>
      <c r="CK76" s="5">
        <f t="shared" si="69"/>
        <v>0</v>
      </c>
      <c r="CL76" s="5">
        <v>5</v>
      </c>
      <c r="CM76" s="5">
        <v>5</v>
      </c>
      <c r="CN76" s="5">
        <v>5</v>
      </c>
      <c r="CO76" s="5" t="s">
        <v>131</v>
      </c>
      <c r="CP76" s="5">
        <v>10</v>
      </c>
      <c r="CQ76" s="5">
        <f t="shared" si="70"/>
        <v>25</v>
      </c>
      <c r="CR76" s="5">
        <f t="shared" si="71"/>
        <v>2</v>
      </c>
      <c r="CS76" s="5">
        <f t="shared" si="72"/>
        <v>146</v>
      </c>
      <c r="CT76" s="5">
        <f t="shared" si="73"/>
        <v>1</v>
      </c>
      <c r="CU76" s="5">
        <v>10</v>
      </c>
      <c r="CV76" s="5" t="s">
        <v>131</v>
      </c>
      <c r="CW76" s="5" t="s">
        <v>131</v>
      </c>
      <c r="CX76" s="22">
        <v>5</v>
      </c>
      <c r="CY76" s="22">
        <v>10</v>
      </c>
      <c r="CZ76" s="22">
        <v>2</v>
      </c>
      <c r="DA76" s="22" t="s">
        <v>131</v>
      </c>
      <c r="DB76" s="22">
        <v>10</v>
      </c>
      <c r="DC76" s="22">
        <v>5</v>
      </c>
      <c r="DD76" s="22">
        <v>10</v>
      </c>
      <c r="DE76" s="22" t="s">
        <v>131</v>
      </c>
      <c r="DF76" s="22">
        <v>5</v>
      </c>
      <c r="DG76" s="22">
        <v>5</v>
      </c>
      <c r="DH76" s="22">
        <v>5</v>
      </c>
      <c r="DI76" s="22">
        <v>5</v>
      </c>
      <c r="DJ76" s="22">
        <v>5</v>
      </c>
      <c r="DK76" s="22">
        <v>5</v>
      </c>
      <c r="DL76" s="22">
        <v>5</v>
      </c>
      <c r="DM76" s="22">
        <v>5</v>
      </c>
      <c r="DN76" s="5">
        <f t="shared" si="74"/>
        <v>92</v>
      </c>
      <c r="DO76" s="5">
        <f t="shared" si="75"/>
        <v>1</v>
      </c>
      <c r="DP76" s="5" t="s">
        <v>131</v>
      </c>
      <c r="DQ76" s="5" t="s">
        <v>131</v>
      </c>
      <c r="DR76" s="5">
        <v>5</v>
      </c>
      <c r="DS76" s="5">
        <v>12</v>
      </c>
      <c r="DT76" s="5">
        <v>10</v>
      </c>
      <c r="DU76" s="5" t="s">
        <v>131</v>
      </c>
      <c r="DV76" s="5" t="s">
        <v>131</v>
      </c>
      <c r="DW76" s="5" t="s">
        <v>131</v>
      </c>
      <c r="DX76" s="5" t="s">
        <v>131</v>
      </c>
      <c r="DY76" s="5" t="s">
        <v>131</v>
      </c>
      <c r="DZ76" s="5">
        <v>6</v>
      </c>
      <c r="EA76" s="5" t="s">
        <v>131</v>
      </c>
      <c r="EB76" s="5" t="s">
        <v>131</v>
      </c>
      <c r="EC76" s="5" t="s">
        <v>131</v>
      </c>
      <c r="ED76" s="5" t="s">
        <v>131</v>
      </c>
      <c r="EE76" s="5" t="s">
        <v>131</v>
      </c>
      <c r="EF76" s="5" t="s">
        <v>131</v>
      </c>
      <c r="EG76" s="5" t="s">
        <v>131</v>
      </c>
      <c r="EH76" s="5" t="s">
        <v>131</v>
      </c>
      <c r="EI76" s="5" t="s">
        <v>131</v>
      </c>
      <c r="EJ76" s="5" t="s">
        <v>131</v>
      </c>
      <c r="EK76" s="5" t="s">
        <v>131</v>
      </c>
      <c r="EL76" s="5">
        <v>9</v>
      </c>
      <c r="EM76" s="5" t="s">
        <v>131</v>
      </c>
      <c r="EN76" s="5" t="s">
        <v>131</v>
      </c>
      <c r="EO76" s="5">
        <f t="shared" si="76"/>
        <v>42</v>
      </c>
      <c r="EP76" s="5">
        <f t="shared" si="77"/>
        <v>0</v>
      </c>
      <c r="EQ76" s="5" t="s">
        <v>131</v>
      </c>
      <c r="ER76" s="5" t="s">
        <v>131</v>
      </c>
      <c r="ES76" s="5">
        <v>5</v>
      </c>
      <c r="ET76" s="5" t="s">
        <v>131</v>
      </c>
      <c r="EU76" s="5">
        <f t="shared" si="78"/>
        <v>5</v>
      </c>
      <c r="EV76" s="5">
        <f t="shared" si="79"/>
        <v>0</v>
      </c>
      <c r="EW76" s="5">
        <v>5</v>
      </c>
      <c r="EX76" s="5" t="s">
        <v>131</v>
      </c>
      <c r="EY76" s="5" t="s">
        <v>131</v>
      </c>
      <c r="EZ76" s="5" t="s">
        <v>131</v>
      </c>
      <c r="FA76" s="22" t="s">
        <v>131</v>
      </c>
      <c r="FB76" s="5">
        <f t="shared" si="80"/>
        <v>5</v>
      </c>
      <c r="FC76" s="5">
        <f t="shared" si="81"/>
        <v>0</v>
      </c>
      <c r="FD76" s="5">
        <f t="shared" si="82"/>
        <v>348</v>
      </c>
      <c r="FE76" s="5">
        <f t="shared" si="83"/>
        <v>1</v>
      </c>
    </row>
    <row r="77" spans="1:161" ht="38.25" x14ac:dyDescent="0.2">
      <c r="A77" s="6" t="s">
        <v>302</v>
      </c>
      <c r="B77" s="6" t="s">
        <v>183</v>
      </c>
      <c r="C77" s="6" t="s">
        <v>353</v>
      </c>
      <c r="D77" s="5">
        <v>10</v>
      </c>
      <c r="E77" s="5">
        <v>7</v>
      </c>
      <c r="F77" s="5">
        <v>5</v>
      </c>
      <c r="G77" s="5" t="s">
        <v>131</v>
      </c>
      <c r="H77" s="5">
        <v>10</v>
      </c>
      <c r="I77" s="5">
        <v>10</v>
      </c>
      <c r="J77" s="5">
        <v>10</v>
      </c>
      <c r="K77" s="5" t="s">
        <v>131</v>
      </c>
      <c r="L77" s="5" t="s">
        <v>131</v>
      </c>
      <c r="M77" s="5">
        <v>2</v>
      </c>
      <c r="N77" s="5">
        <v>1</v>
      </c>
      <c r="O77" s="5">
        <f t="shared" si="56"/>
        <v>55</v>
      </c>
      <c r="P77" s="5">
        <f t="shared" si="57"/>
        <v>1</v>
      </c>
      <c r="Q77" s="5">
        <v>5</v>
      </c>
      <c r="R77" s="5">
        <v>5</v>
      </c>
      <c r="S77" s="5" t="s">
        <v>131</v>
      </c>
      <c r="T77" s="5">
        <v>5</v>
      </c>
      <c r="U77" s="5" t="s">
        <v>131</v>
      </c>
      <c r="V77" s="5">
        <v>5</v>
      </c>
      <c r="W77" s="5" t="s">
        <v>131</v>
      </c>
      <c r="X77" s="5">
        <v>5</v>
      </c>
      <c r="Y77" s="5" t="s">
        <v>131</v>
      </c>
      <c r="Z77" s="5">
        <f t="shared" si="58"/>
        <v>25</v>
      </c>
      <c r="AA77" s="5">
        <f t="shared" si="59"/>
        <v>1</v>
      </c>
      <c r="AB77" s="5" t="s">
        <v>131</v>
      </c>
      <c r="AC77" s="5">
        <v>5</v>
      </c>
      <c r="AD77" s="5" t="s">
        <v>131</v>
      </c>
      <c r="AE77" s="5">
        <v>5</v>
      </c>
      <c r="AF77" s="5" t="s">
        <v>131</v>
      </c>
      <c r="AG77" s="5">
        <v>5</v>
      </c>
      <c r="AH77" s="5" t="s">
        <v>131</v>
      </c>
      <c r="AI77" s="5" t="s">
        <v>131</v>
      </c>
      <c r="AJ77" s="5" t="s">
        <v>131</v>
      </c>
      <c r="AK77" s="5" t="s">
        <v>131</v>
      </c>
      <c r="AL77" s="5">
        <f t="shared" si="60"/>
        <v>15</v>
      </c>
      <c r="AM77" s="5">
        <f t="shared" si="61"/>
        <v>1</v>
      </c>
      <c r="AN77" s="5" t="s">
        <v>131</v>
      </c>
      <c r="AO77" s="5">
        <v>5</v>
      </c>
      <c r="AP77" s="5" t="s">
        <v>131</v>
      </c>
      <c r="AQ77" s="5">
        <v>5</v>
      </c>
      <c r="AR77" s="5" t="s">
        <v>131</v>
      </c>
      <c r="AS77" s="5" t="s">
        <v>131</v>
      </c>
      <c r="AT77" s="5" t="s">
        <v>131</v>
      </c>
      <c r="AU77" s="5" t="s">
        <v>131</v>
      </c>
      <c r="AV77" s="5" t="s">
        <v>131</v>
      </c>
      <c r="AW77" s="5">
        <v>5</v>
      </c>
      <c r="AX77" s="5">
        <f t="shared" si="62"/>
        <v>15</v>
      </c>
      <c r="AY77" s="5">
        <f t="shared" si="63"/>
        <v>1</v>
      </c>
      <c r="AZ77" s="5" t="s">
        <v>131</v>
      </c>
      <c r="BA77" s="5">
        <v>5</v>
      </c>
      <c r="BB77" s="5" t="s">
        <v>131</v>
      </c>
      <c r="BC77" s="5">
        <v>5</v>
      </c>
      <c r="BD77" s="5" t="s">
        <v>131</v>
      </c>
      <c r="BE77" s="5">
        <v>5</v>
      </c>
      <c r="BF77" s="5" t="s">
        <v>131</v>
      </c>
      <c r="BG77" s="5">
        <v>5</v>
      </c>
      <c r="BH77" s="5" t="s">
        <v>131</v>
      </c>
      <c r="BI77" s="5">
        <v>5</v>
      </c>
      <c r="BJ77" s="5">
        <f t="shared" si="64"/>
        <v>25</v>
      </c>
      <c r="BK77" s="5">
        <f t="shared" si="65"/>
        <v>1</v>
      </c>
      <c r="BL77" s="5" t="s">
        <v>131</v>
      </c>
      <c r="BM77" s="5">
        <v>5</v>
      </c>
      <c r="BN77" s="5" t="s">
        <v>131</v>
      </c>
      <c r="BO77" s="5">
        <v>5</v>
      </c>
      <c r="BP77" s="5" t="s">
        <v>131</v>
      </c>
      <c r="BQ77" s="5" t="s">
        <v>131</v>
      </c>
      <c r="BR77" s="5">
        <v>5</v>
      </c>
      <c r="BS77" s="5"/>
      <c r="BT77" s="5">
        <v>1</v>
      </c>
      <c r="BU77" s="5" t="s">
        <v>131</v>
      </c>
      <c r="BV77" s="5" t="s">
        <v>131</v>
      </c>
      <c r="BW77" s="5" t="s">
        <v>131</v>
      </c>
      <c r="BX77" s="5">
        <f t="shared" si="66"/>
        <v>16</v>
      </c>
      <c r="BY77" s="5">
        <f t="shared" si="67"/>
        <v>0</v>
      </c>
      <c r="BZ77" s="5" t="s">
        <v>131</v>
      </c>
      <c r="CA77" s="5" t="s">
        <v>131</v>
      </c>
      <c r="CB77" s="5" t="s">
        <v>131</v>
      </c>
      <c r="CC77" s="5" t="s">
        <v>131</v>
      </c>
      <c r="CD77" s="5" t="s">
        <v>131</v>
      </c>
      <c r="CE77" s="5" t="s">
        <v>131</v>
      </c>
      <c r="CF77" s="5" t="s">
        <v>131</v>
      </c>
      <c r="CG77" s="5" t="s">
        <v>131</v>
      </c>
      <c r="CH77" s="5" t="s">
        <v>131</v>
      </c>
      <c r="CI77" s="5" t="s">
        <v>131</v>
      </c>
      <c r="CJ77" s="5">
        <f t="shared" si="68"/>
        <v>0</v>
      </c>
      <c r="CK77" s="5">
        <f t="shared" si="69"/>
        <v>0</v>
      </c>
      <c r="CL77" s="5" t="s">
        <v>131</v>
      </c>
      <c r="CM77" s="5">
        <v>5</v>
      </c>
      <c r="CN77" s="5" t="s">
        <v>131</v>
      </c>
      <c r="CO77" s="5">
        <v>5</v>
      </c>
      <c r="CP77" s="5">
        <v>7</v>
      </c>
      <c r="CQ77" s="5">
        <f t="shared" si="70"/>
        <v>17</v>
      </c>
      <c r="CR77" s="5">
        <f t="shared" si="71"/>
        <v>1</v>
      </c>
      <c r="CS77" s="5">
        <f t="shared" si="72"/>
        <v>113</v>
      </c>
      <c r="CT77" s="5">
        <f t="shared" si="73"/>
        <v>1</v>
      </c>
      <c r="CU77" s="5">
        <v>10</v>
      </c>
      <c r="CV77" s="5">
        <v>10</v>
      </c>
      <c r="CW77" s="5">
        <v>10</v>
      </c>
      <c r="CX77" s="22">
        <v>5</v>
      </c>
      <c r="CY77" s="22">
        <v>10</v>
      </c>
      <c r="CZ77" s="22" t="s">
        <v>131</v>
      </c>
      <c r="DA77" s="22">
        <v>5</v>
      </c>
      <c r="DB77" s="22">
        <v>10</v>
      </c>
      <c r="DC77" s="22">
        <v>5</v>
      </c>
      <c r="DD77" s="22">
        <v>10</v>
      </c>
      <c r="DE77" s="22">
        <v>2</v>
      </c>
      <c r="DF77" s="22">
        <v>5</v>
      </c>
      <c r="DG77" s="22">
        <v>5</v>
      </c>
      <c r="DH77" s="22">
        <v>5</v>
      </c>
      <c r="DI77" s="22">
        <v>5</v>
      </c>
      <c r="DJ77" s="22">
        <v>5</v>
      </c>
      <c r="DK77" s="22">
        <v>5</v>
      </c>
      <c r="DL77" s="22">
        <v>5</v>
      </c>
      <c r="DM77" s="22">
        <v>5</v>
      </c>
      <c r="DN77" s="5">
        <f t="shared" si="74"/>
        <v>117</v>
      </c>
      <c r="DO77" s="5">
        <f t="shared" si="75"/>
        <v>2</v>
      </c>
      <c r="DP77" s="5" t="s">
        <v>131</v>
      </c>
      <c r="DQ77" s="5" t="s">
        <v>131</v>
      </c>
      <c r="DR77" s="5">
        <v>4</v>
      </c>
      <c r="DS77" s="5" t="s">
        <v>131</v>
      </c>
      <c r="DT77" s="5" t="s">
        <v>131</v>
      </c>
      <c r="DU77" s="5" t="s">
        <v>131</v>
      </c>
      <c r="DV77" s="5">
        <v>2</v>
      </c>
      <c r="DW77" s="5" t="s">
        <v>131</v>
      </c>
      <c r="DX77" s="5">
        <v>6</v>
      </c>
      <c r="DY77" s="5">
        <v>3</v>
      </c>
      <c r="DZ77" s="5">
        <v>12</v>
      </c>
      <c r="EA77" s="5">
        <v>10</v>
      </c>
      <c r="EB77" s="5">
        <v>5</v>
      </c>
      <c r="EC77" s="5" t="s">
        <v>131</v>
      </c>
      <c r="ED77" s="5" t="s">
        <v>131</v>
      </c>
      <c r="EE77" s="5" t="s">
        <v>131</v>
      </c>
      <c r="EF77" s="5" t="s">
        <v>131</v>
      </c>
      <c r="EG77" s="5" t="s">
        <v>131</v>
      </c>
      <c r="EH77" s="5" t="s">
        <v>131</v>
      </c>
      <c r="EI77" s="5" t="s">
        <v>131</v>
      </c>
      <c r="EJ77" s="5" t="s">
        <v>131</v>
      </c>
      <c r="EK77" s="5" t="s">
        <v>131</v>
      </c>
      <c r="EL77" s="5" t="s">
        <v>131</v>
      </c>
      <c r="EM77" s="5" t="s">
        <v>131</v>
      </c>
      <c r="EN77" s="5" t="s">
        <v>131</v>
      </c>
      <c r="EO77" s="5">
        <f t="shared" si="76"/>
        <v>42</v>
      </c>
      <c r="EP77" s="5">
        <f t="shared" si="77"/>
        <v>0</v>
      </c>
      <c r="EQ77" s="5">
        <v>5</v>
      </c>
      <c r="ER77" s="5">
        <v>5</v>
      </c>
      <c r="ES77" s="5" t="s">
        <v>131</v>
      </c>
      <c r="ET77" s="5">
        <v>5</v>
      </c>
      <c r="EU77" s="5">
        <f t="shared" si="78"/>
        <v>15</v>
      </c>
      <c r="EV77" s="5">
        <f t="shared" si="79"/>
        <v>2</v>
      </c>
      <c r="EW77" s="5" t="s">
        <v>131</v>
      </c>
      <c r="EX77" s="5">
        <v>5</v>
      </c>
      <c r="EY77" s="5" t="s">
        <v>131</v>
      </c>
      <c r="EZ77" s="5" t="s">
        <v>131</v>
      </c>
      <c r="FA77" s="22" t="s">
        <v>131</v>
      </c>
      <c r="FB77" s="5">
        <f t="shared" si="80"/>
        <v>5</v>
      </c>
      <c r="FC77" s="5">
        <f t="shared" si="81"/>
        <v>0</v>
      </c>
      <c r="FD77" s="5">
        <f t="shared" si="82"/>
        <v>347</v>
      </c>
      <c r="FE77" s="5">
        <f t="shared" si="83"/>
        <v>1</v>
      </c>
    </row>
    <row r="78" spans="1:161" ht="51" x14ac:dyDescent="0.2">
      <c r="A78" s="6" t="s">
        <v>232</v>
      </c>
      <c r="B78" s="6" t="s">
        <v>248</v>
      </c>
      <c r="C78" s="6" t="s">
        <v>353</v>
      </c>
      <c r="D78" s="5">
        <v>7</v>
      </c>
      <c r="E78" s="5">
        <v>10</v>
      </c>
      <c r="F78" s="5">
        <v>5</v>
      </c>
      <c r="G78" s="5" t="s">
        <v>131</v>
      </c>
      <c r="H78" s="5">
        <v>10</v>
      </c>
      <c r="I78" s="5">
        <v>10</v>
      </c>
      <c r="J78" s="5">
        <v>10</v>
      </c>
      <c r="K78" s="5" t="s">
        <v>131</v>
      </c>
      <c r="L78" s="5" t="s">
        <v>131</v>
      </c>
      <c r="M78" s="5" t="s">
        <v>131</v>
      </c>
      <c r="N78" s="5" t="s">
        <v>131</v>
      </c>
      <c r="O78" s="5">
        <f t="shared" si="56"/>
        <v>52</v>
      </c>
      <c r="P78" s="5">
        <f t="shared" si="57"/>
        <v>1</v>
      </c>
      <c r="Q78" s="5">
        <v>5</v>
      </c>
      <c r="R78" s="5">
        <v>5</v>
      </c>
      <c r="S78" s="5" t="s">
        <v>131</v>
      </c>
      <c r="T78" s="5">
        <v>5</v>
      </c>
      <c r="U78" s="5">
        <v>5</v>
      </c>
      <c r="V78" s="5">
        <v>5</v>
      </c>
      <c r="W78" s="5">
        <v>5</v>
      </c>
      <c r="X78" s="5">
        <v>5</v>
      </c>
      <c r="Y78" s="5">
        <v>5</v>
      </c>
      <c r="Z78" s="5">
        <f t="shared" si="58"/>
        <v>40</v>
      </c>
      <c r="AA78" s="5">
        <f t="shared" si="59"/>
        <v>2</v>
      </c>
      <c r="AB78" s="5">
        <v>5</v>
      </c>
      <c r="AC78" s="5">
        <v>5</v>
      </c>
      <c r="AD78" s="5">
        <v>5</v>
      </c>
      <c r="AE78" s="5" t="s">
        <v>131</v>
      </c>
      <c r="AF78" s="5" t="s">
        <v>131</v>
      </c>
      <c r="AG78" s="5">
        <v>5</v>
      </c>
      <c r="AH78" s="5" t="s">
        <v>131</v>
      </c>
      <c r="AI78" s="5">
        <v>5</v>
      </c>
      <c r="AJ78" s="5" t="s">
        <v>131</v>
      </c>
      <c r="AK78" s="5">
        <v>5</v>
      </c>
      <c r="AL78" s="5">
        <f t="shared" si="60"/>
        <v>30</v>
      </c>
      <c r="AM78" s="5">
        <f t="shared" si="61"/>
        <v>1</v>
      </c>
      <c r="AN78" s="5" t="s">
        <v>131</v>
      </c>
      <c r="AO78" s="5" t="s">
        <v>131</v>
      </c>
      <c r="AP78" s="5">
        <v>5</v>
      </c>
      <c r="AQ78" s="5">
        <v>5</v>
      </c>
      <c r="AR78" s="5" t="s">
        <v>131</v>
      </c>
      <c r="AS78" s="5">
        <v>5</v>
      </c>
      <c r="AT78" s="5">
        <v>5</v>
      </c>
      <c r="AU78" s="5">
        <v>5</v>
      </c>
      <c r="AV78" s="5">
        <v>5</v>
      </c>
      <c r="AW78" s="5">
        <v>5</v>
      </c>
      <c r="AX78" s="5">
        <f t="shared" si="62"/>
        <v>35</v>
      </c>
      <c r="AY78" s="5">
        <f t="shared" si="63"/>
        <v>2</v>
      </c>
      <c r="AZ78" s="5">
        <v>5</v>
      </c>
      <c r="BA78" s="5">
        <v>5</v>
      </c>
      <c r="BB78" s="5">
        <v>5</v>
      </c>
      <c r="BC78" s="5">
        <v>5</v>
      </c>
      <c r="BD78" s="5">
        <v>5</v>
      </c>
      <c r="BE78" s="5" t="s">
        <v>131</v>
      </c>
      <c r="BF78" s="5">
        <v>5</v>
      </c>
      <c r="BG78" s="5">
        <v>5</v>
      </c>
      <c r="BH78" s="5">
        <v>5</v>
      </c>
      <c r="BI78" s="5">
        <v>5</v>
      </c>
      <c r="BJ78" s="5">
        <f t="shared" si="64"/>
        <v>45</v>
      </c>
      <c r="BK78" s="5">
        <f t="shared" si="65"/>
        <v>2</v>
      </c>
      <c r="BL78" s="5">
        <v>5</v>
      </c>
      <c r="BM78" s="5" t="s">
        <v>131</v>
      </c>
      <c r="BN78" s="5">
        <v>5</v>
      </c>
      <c r="BO78" s="5" t="s">
        <v>131</v>
      </c>
      <c r="BP78" s="5" t="s">
        <v>131</v>
      </c>
      <c r="BQ78" s="5" t="s">
        <v>131</v>
      </c>
      <c r="BR78" s="5" t="s">
        <v>131</v>
      </c>
      <c r="BS78" s="5"/>
      <c r="BT78" s="5">
        <v>1</v>
      </c>
      <c r="BU78" s="5">
        <v>5</v>
      </c>
      <c r="BV78" s="5" t="s">
        <v>131</v>
      </c>
      <c r="BW78" s="5">
        <v>5</v>
      </c>
      <c r="BX78" s="5">
        <f t="shared" si="66"/>
        <v>21</v>
      </c>
      <c r="BY78" s="5">
        <f t="shared" si="67"/>
        <v>1</v>
      </c>
      <c r="BZ78" s="5" t="s">
        <v>131</v>
      </c>
      <c r="CA78" s="5" t="s">
        <v>131</v>
      </c>
      <c r="CB78" s="5" t="s">
        <v>131</v>
      </c>
      <c r="CC78" s="5" t="s">
        <v>131</v>
      </c>
      <c r="CD78" s="5" t="s">
        <v>131</v>
      </c>
      <c r="CE78" s="5" t="s">
        <v>131</v>
      </c>
      <c r="CF78" s="5" t="s">
        <v>131</v>
      </c>
      <c r="CG78" s="5">
        <v>5</v>
      </c>
      <c r="CH78" s="5" t="s">
        <v>131</v>
      </c>
      <c r="CI78" s="5" t="s">
        <v>131</v>
      </c>
      <c r="CJ78" s="5">
        <f t="shared" si="68"/>
        <v>5</v>
      </c>
      <c r="CK78" s="5">
        <f t="shared" si="69"/>
        <v>0</v>
      </c>
      <c r="CL78" s="5">
        <v>5</v>
      </c>
      <c r="CM78" s="5">
        <v>5</v>
      </c>
      <c r="CN78" s="5" t="s">
        <v>131</v>
      </c>
      <c r="CO78" s="5">
        <v>5</v>
      </c>
      <c r="CP78" s="5">
        <v>10</v>
      </c>
      <c r="CQ78" s="5">
        <f t="shared" si="70"/>
        <v>25</v>
      </c>
      <c r="CR78" s="5">
        <f t="shared" si="71"/>
        <v>2</v>
      </c>
      <c r="CS78" s="5">
        <f t="shared" si="72"/>
        <v>201</v>
      </c>
      <c r="CT78" s="5">
        <f t="shared" si="73"/>
        <v>1</v>
      </c>
      <c r="CU78" s="5" t="s">
        <v>131</v>
      </c>
      <c r="CV78" s="5" t="s">
        <v>131</v>
      </c>
      <c r="CW78" s="5" t="s">
        <v>131</v>
      </c>
      <c r="CX78" s="22">
        <v>5</v>
      </c>
      <c r="CY78" s="22">
        <v>10</v>
      </c>
      <c r="CZ78" s="22" t="s">
        <v>131</v>
      </c>
      <c r="DA78" s="22" t="s">
        <v>131</v>
      </c>
      <c r="DB78" s="22" t="s">
        <v>131</v>
      </c>
      <c r="DC78" s="22">
        <v>5</v>
      </c>
      <c r="DD78" s="22" t="s">
        <v>131</v>
      </c>
      <c r="DE78" s="22" t="s">
        <v>131</v>
      </c>
      <c r="DF78" s="22">
        <v>5</v>
      </c>
      <c r="DG78" s="22">
        <v>5</v>
      </c>
      <c r="DH78" s="22">
        <v>5</v>
      </c>
      <c r="DI78" s="22">
        <v>5</v>
      </c>
      <c r="DJ78" s="22">
        <v>5</v>
      </c>
      <c r="DK78" s="22">
        <v>5</v>
      </c>
      <c r="DL78" s="22">
        <v>5</v>
      </c>
      <c r="DM78" s="22">
        <v>5</v>
      </c>
      <c r="DN78" s="5">
        <f t="shared" si="74"/>
        <v>60</v>
      </c>
      <c r="DO78" s="5">
        <f t="shared" si="75"/>
        <v>1</v>
      </c>
      <c r="DP78" s="5" t="s">
        <v>131</v>
      </c>
      <c r="DQ78" s="5" t="s">
        <v>131</v>
      </c>
      <c r="DR78" s="5" t="s">
        <v>131</v>
      </c>
      <c r="DS78" s="5" t="s">
        <v>131</v>
      </c>
      <c r="DT78" s="5" t="s">
        <v>131</v>
      </c>
      <c r="DU78" s="5" t="s">
        <v>131</v>
      </c>
      <c r="DV78" s="5" t="s">
        <v>131</v>
      </c>
      <c r="DW78" s="5" t="s">
        <v>131</v>
      </c>
      <c r="DX78" s="5" t="s">
        <v>131</v>
      </c>
      <c r="DY78" s="5" t="s">
        <v>131</v>
      </c>
      <c r="DZ78" s="5" t="s">
        <v>131</v>
      </c>
      <c r="EA78" s="5" t="s">
        <v>131</v>
      </c>
      <c r="EB78" s="5" t="s">
        <v>131</v>
      </c>
      <c r="EC78" s="5" t="s">
        <v>131</v>
      </c>
      <c r="ED78" s="5" t="s">
        <v>131</v>
      </c>
      <c r="EE78" s="5" t="s">
        <v>131</v>
      </c>
      <c r="EF78" s="5" t="s">
        <v>131</v>
      </c>
      <c r="EG78" s="5" t="s">
        <v>131</v>
      </c>
      <c r="EH78" s="5" t="s">
        <v>131</v>
      </c>
      <c r="EI78" s="5" t="s">
        <v>131</v>
      </c>
      <c r="EJ78" s="5" t="s">
        <v>131</v>
      </c>
      <c r="EK78" s="5" t="s">
        <v>131</v>
      </c>
      <c r="EL78" s="5" t="s">
        <v>131</v>
      </c>
      <c r="EM78" s="5" t="s">
        <v>131</v>
      </c>
      <c r="EN78" s="5" t="s">
        <v>131</v>
      </c>
      <c r="EO78" s="5">
        <f t="shared" si="76"/>
        <v>0</v>
      </c>
      <c r="EP78" s="5">
        <f t="shared" si="77"/>
        <v>0</v>
      </c>
      <c r="EQ78" s="5">
        <v>5</v>
      </c>
      <c r="ER78" s="5">
        <v>5</v>
      </c>
      <c r="ES78" s="5">
        <v>5</v>
      </c>
      <c r="ET78" s="5">
        <v>5</v>
      </c>
      <c r="EU78" s="5">
        <f t="shared" si="78"/>
        <v>20</v>
      </c>
      <c r="EV78" s="5">
        <f t="shared" si="79"/>
        <v>2</v>
      </c>
      <c r="EW78" s="5">
        <v>5</v>
      </c>
      <c r="EX78" s="5">
        <v>5</v>
      </c>
      <c r="EY78" s="5" t="s">
        <v>131</v>
      </c>
      <c r="EZ78" s="5" t="s">
        <v>131</v>
      </c>
      <c r="FA78" s="22">
        <v>3</v>
      </c>
      <c r="FB78" s="5">
        <f t="shared" si="80"/>
        <v>13</v>
      </c>
      <c r="FC78" s="5">
        <f t="shared" si="81"/>
        <v>1</v>
      </c>
      <c r="FD78" s="5">
        <f t="shared" si="82"/>
        <v>346</v>
      </c>
      <c r="FE78" s="5">
        <f t="shared" si="83"/>
        <v>1</v>
      </c>
    </row>
    <row r="79" spans="1:161" ht="38.25" x14ac:dyDescent="0.2">
      <c r="A79" s="6" t="s">
        <v>196</v>
      </c>
      <c r="B79" s="6" t="s">
        <v>249</v>
      </c>
      <c r="C79" s="6" t="s">
        <v>353</v>
      </c>
      <c r="D79" s="5">
        <v>10</v>
      </c>
      <c r="E79" s="5">
        <v>10</v>
      </c>
      <c r="F79" s="5" t="s">
        <v>131</v>
      </c>
      <c r="G79" s="5">
        <v>2</v>
      </c>
      <c r="H79" s="5">
        <v>10</v>
      </c>
      <c r="I79" s="5" t="s">
        <v>131</v>
      </c>
      <c r="J79" s="5" t="s">
        <v>131</v>
      </c>
      <c r="K79" s="5" t="s">
        <v>131</v>
      </c>
      <c r="L79" s="5" t="s">
        <v>131</v>
      </c>
      <c r="M79" s="5" t="s">
        <v>131</v>
      </c>
      <c r="N79" s="5" t="s">
        <v>131</v>
      </c>
      <c r="O79" s="5">
        <f t="shared" si="56"/>
        <v>32</v>
      </c>
      <c r="P79" s="5">
        <f t="shared" si="57"/>
        <v>0</v>
      </c>
      <c r="Q79" s="5">
        <v>5</v>
      </c>
      <c r="R79" s="5">
        <v>5</v>
      </c>
      <c r="S79" s="5">
        <v>5</v>
      </c>
      <c r="T79" s="5" t="s">
        <v>131</v>
      </c>
      <c r="U79" s="5">
        <v>5</v>
      </c>
      <c r="V79" s="5">
        <v>5</v>
      </c>
      <c r="W79" s="5">
        <v>5</v>
      </c>
      <c r="X79" s="5">
        <v>5</v>
      </c>
      <c r="Y79" s="5">
        <v>5</v>
      </c>
      <c r="Z79" s="5">
        <f t="shared" si="58"/>
        <v>40</v>
      </c>
      <c r="AA79" s="5">
        <f t="shared" si="59"/>
        <v>2</v>
      </c>
      <c r="AB79" s="5">
        <v>5</v>
      </c>
      <c r="AC79" s="5">
        <v>5</v>
      </c>
      <c r="AD79" s="5">
        <v>5</v>
      </c>
      <c r="AE79" s="5" t="s">
        <v>131</v>
      </c>
      <c r="AF79" s="5" t="s">
        <v>131</v>
      </c>
      <c r="AG79" s="5">
        <v>5</v>
      </c>
      <c r="AH79" s="5" t="s">
        <v>131</v>
      </c>
      <c r="AI79" s="5" t="s">
        <v>131</v>
      </c>
      <c r="AJ79" s="5" t="s">
        <v>131</v>
      </c>
      <c r="AK79" s="5" t="s">
        <v>131</v>
      </c>
      <c r="AL79" s="5">
        <f t="shared" si="60"/>
        <v>20</v>
      </c>
      <c r="AM79" s="5">
        <f t="shared" si="61"/>
        <v>1</v>
      </c>
      <c r="AN79" s="5">
        <v>5</v>
      </c>
      <c r="AO79" s="5">
        <v>5</v>
      </c>
      <c r="AP79" s="5">
        <v>5</v>
      </c>
      <c r="AQ79" s="5" t="s">
        <v>131</v>
      </c>
      <c r="AR79" s="5">
        <v>5</v>
      </c>
      <c r="AS79" s="5">
        <v>5</v>
      </c>
      <c r="AT79" s="5">
        <v>5</v>
      </c>
      <c r="AU79" s="5" t="s">
        <v>131</v>
      </c>
      <c r="AV79" s="5" t="s">
        <v>131</v>
      </c>
      <c r="AW79" s="5" t="s">
        <v>131</v>
      </c>
      <c r="AX79" s="5">
        <f t="shared" si="62"/>
        <v>30</v>
      </c>
      <c r="AY79" s="5">
        <f t="shared" si="63"/>
        <v>1</v>
      </c>
      <c r="AZ79" s="5">
        <v>5</v>
      </c>
      <c r="BA79" s="5">
        <v>5</v>
      </c>
      <c r="BB79" s="5">
        <v>5</v>
      </c>
      <c r="BC79" s="5">
        <v>5</v>
      </c>
      <c r="BD79" s="5">
        <v>5</v>
      </c>
      <c r="BE79" s="5">
        <v>5</v>
      </c>
      <c r="BF79" s="5">
        <v>5</v>
      </c>
      <c r="BG79" s="5" t="s">
        <v>131</v>
      </c>
      <c r="BH79" s="5" t="s">
        <v>131</v>
      </c>
      <c r="BI79" s="5">
        <v>5</v>
      </c>
      <c r="BJ79" s="5">
        <f t="shared" si="64"/>
        <v>40</v>
      </c>
      <c r="BK79" s="5">
        <f t="shared" si="65"/>
        <v>2</v>
      </c>
      <c r="BL79" s="5">
        <v>5</v>
      </c>
      <c r="BM79" s="5" t="s">
        <v>131</v>
      </c>
      <c r="BN79" s="5">
        <v>5</v>
      </c>
      <c r="BO79" s="5" t="s">
        <v>131</v>
      </c>
      <c r="BP79" s="5" t="s">
        <v>131</v>
      </c>
      <c r="BQ79" s="5" t="s">
        <v>131</v>
      </c>
      <c r="BR79" s="5">
        <v>5</v>
      </c>
      <c r="BS79" s="5"/>
      <c r="BT79" s="5">
        <v>2</v>
      </c>
      <c r="BU79" s="5">
        <v>5</v>
      </c>
      <c r="BV79" s="5" t="s">
        <v>131</v>
      </c>
      <c r="BW79" s="5">
        <v>5</v>
      </c>
      <c r="BX79" s="5">
        <f t="shared" si="66"/>
        <v>27</v>
      </c>
      <c r="BY79" s="5">
        <f t="shared" si="67"/>
        <v>1</v>
      </c>
      <c r="BZ79" s="5" t="s">
        <v>131</v>
      </c>
      <c r="CA79" s="5" t="s">
        <v>131</v>
      </c>
      <c r="CB79" s="5" t="s">
        <v>131</v>
      </c>
      <c r="CC79" s="5" t="s">
        <v>131</v>
      </c>
      <c r="CD79" s="5" t="s">
        <v>131</v>
      </c>
      <c r="CE79" s="5" t="s">
        <v>131</v>
      </c>
      <c r="CF79" s="5" t="s">
        <v>131</v>
      </c>
      <c r="CG79" s="5" t="s">
        <v>131</v>
      </c>
      <c r="CH79" s="5" t="s">
        <v>131</v>
      </c>
      <c r="CI79" s="5" t="s">
        <v>131</v>
      </c>
      <c r="CJ79" s="5">
        <f t="shared" si="68"/>
        <v>0</v>
      </c>
      <c r="CK79" s="5">
        <f t="shared" si="69"/>
        <v>0</v>
      </c>
      <c r="CL79" s="5">
        <v>5</v>
      </c>
      <c r="CM79" s="5" t="s">
        <v>131</v>
      </c>
      <c r="CN79" s="5">
        <v>5</v>
      </c>
      <c r="CO79" s="5" t="s">
        <v>131</v>
      </c>
      <c r="CP79" s="5">
        <v>10</v>
      </c>
      <c r="CQ79" s="5">
        <f t="shared" si="70"/>
        <v>20</v>
      </c>
      <c r="CR79" s="5">
        <f t="shared" si="71"/>
        <v>1</v>
      </c>
      <c r="CS79" s="5">
        <f t="shared" si="72"/>
        <v>177</v>
      </c>
      <c r="CT79" s="5">
        <f t="shared" si="73"/>
        <v>1</v>
      </c>
      <c r="CU79" s="5" t="s">
        <v>131</v>
      </c>
      <c r="CV79" s="5" t="s">
        <v>131</v>
      </c>
      <c r="CW79" s="5" t="s">
        <v>131</v>
      </c>
      <c r="CX79" s="22">
        <v>5</v>
      </c>
      <c r="CY79" s="22">
        <v>10</v>
      </c>
      <c r="CZ79" s="22" t="s">
        <v>131</v>
      </c>
      <c r="DA79" s="22" t="s">
        <v>131</v>
      </c>
      <c r="DB79" s="22">
        <v>7</v>
      </c>
      <c r="DC79" s="22">
        <v>-5</v>
      </c>
      <c r="DD79" s="22">
        <v>10</v>
      </c>
      <c r="DE79" s="22" t="s">
        <v>131</v>
      </c>
      <c r="DF79" s="22">
        <v>5</v>
      </c>
      <c r="DG79" s="22">
        <v>5</v>
      </c>
      <c r="DH79" s="22">
        <v>5</v>
      </c>
      <c r="DI79" s="22">
        <v>5</v>
      </c>
      <c r="DJ79" s="22">
        <v>5</v>
      </c>
      <c r="DK79" s="22">
        <v>5</v>
      </c>
      <c r="DL79" s="22">
        <v>5</v>
      </c>
      <c r="DM79" s="22">
        <v>5</v>
      </c>
      <c r="DN79" s="5">
        <f t="shared" si="74"/>
        <v>67</v>
      </c>
      <c r="DO79" s="5">
        <f t="shared" si="75"/>
        <v>1</v>
      </c>
      <c r="DP79" s="5" t="s">
        <v>131</v>
      </c>
      <c r="DQ79" s="5" t="s">
        <v>131</v>
      </c>
      <c r="DR79" s="5" t="s">
        <v>131</v>
      </c>
      <c r="DS79" s="5" t="s">
        <v>131</v>
      </c>
      <c r="DT79" s="5" t="s">
        <v>131</v>
      </c>
      <c r="DU79" s="5" t="s">
        <v>131</v>
      </c>
      <c r="DV79" s="5" t="s">
        <v>131</v>
      </c>
      <c r="DW79" s="5">
        <v>3</v>
      </c>
      <c r="DX79" s="5">
        <v>10</v>
      </c>
      <c r="DY79" s="5">
        <v>5</v>
      </c>
      <c r="DZ79" s="5">
        <v>3</v>
      </c>
      <c r="EA79" s="5">
        <v>6</v>
      </c>
      <c r="EB79" s="5">
        <v>4</v>
      </c>
      <c r="EC79" s="5" t="s">
        <v>131</v>
      </c>
      <c r="ED79" s="5" t="s">
        <v>131</v>
      </c>
      <c r="EE79" s="5" t="s">
        <v>131</v>
      </c>
      <c r="EF79" s="5" t="s">
        <v>131</v>
      </c>
      <c r="EG79" s="5" t="s">
        <v>131</v>
      </c>
      <c r="EH79" s="5" t="s">
        <v>131</v>
      </c>
      <c r="EI79" s="5">
        <v>3</v>
      </c>
      <c r="EJ79" s="5">
        <v>10</v>
      </c>
      <c r="EK79" s="5">
        <v>5</v>
      </c>
      <c r="EL79" s="5" t="s">
        <v>131</v>
      </c>
      <c r="EM79" s="5" t="s">
        <v>131</v>
      </c>
      <c r="EN79" s="5" t="s">
        <v>131</v>
      </c>
      <c r="EO79" s="5">
        <f t="shared" si="76"/>
        <v>49</v>
      </c>
      <c r="EP79" s="5">
        <f t="shared" si="77"/>
        <v>0</v>
      </c>
      <c r="EQ79" s="5">
        <v>5</v>
      </c>
      <c r="ER79" s="5" t="s">
        <v>131</v>
      </c>
      <c r="ES79" s="5" t="s">
        <v>131</v>
      </c>
      <c r="ET79" s="5" t="s">
        <v>131</v>
      </c>
      <c r="EU79" s="5">
        <f t="shared" si="78"/>
        <v>5</v>
      </c>
      <c r="EV79" s="5">
        <f t="shared" si="79"/>
        <v>0</v>
      </c>
      <c r="EW79" s="5">
        <v>5</v>
      </c>
      <c r="EX79" s="5">
        <v>5</v>
      </c>
      <c r="EY79" s="5" t="s">
        <v>131</v>
      </c>
      <c r="EZ79" s="5" t="s">
        <v>131</v>
      </c>
      <c r="FA79" s="22" t="s">
        <v>131</v>
      </c>
      <c r="FB79" s="5">
        <f t="shared" si="80"/>
        <v>10</v>
      </c>
      <c r="FC79" s="5">
        <f t="shared" si="81"/>
        <v>1</v>
      </c>
      <c r="FD79" s="5">
        <f t="shared" si="82"/>
        <v>340</v>
      </c>
      <c r="FE79" s="5">
        <f t="shared" si="83"/>
        <v>1</v>
      </c>
    </row>
    <row r="80" spans="1:161" ht="38.25" x14ac:dyDescent="0.2">
      <c r="A80" s="6" t="s">
        <v>182</v>
      </c>
      <c r="B80" s="6" t="s">
        <v>175</v>
      </c>
      <c r="C80" s="6" t="s">
        <v>353</v>
      </c>
      <c r="D80" s="5">
        <v>10</v>
      </c>
      <c r="E80" s="5">
        <v>5</v>
      </c>
      <c r="F80" s="5" t="s">
        <v>131</v>
      </c>
      <c r="G80" s="5">
        <v>2</v>
      </c>
      <c r="H80" s="5">
        <v>10</v>
      </c>
      <c r="I80" s="5">
        <v>7</v>
      </c>
      <c r="J80" s="5">
        <v>2</v>
      </c>
      <c r="K80" s="5" t="s">
        <v>131</v>
      </c>
      <c r="L80" s="5" t="s">
        <v>131</v>
      </c>
      <c r="M80" s="5">
        <v>2</v>
      </c>
      <c r="N80" s="5" t="s">
        <v>131</v>
      </c>
      <c r="O80" s="5">
        <f t="shared" si="56"/>
        <v>38</v>
      </c>
      <c r="P80" s="5">
        <f t="shared" si="57"/>
        <v>1</v>
      </c>
      <c r="Q80" s="5">
        <v>5</v>
      </c>
      <c r="R80" s="5">
        <v>5</v>
      </c>
      <c r="S80" s="5">
        <v>5</v>
      </c>
      <c r="T80" s="5">
        <v>5</v>
      </c>
      <c r="U80" s="5">
        <v>5</v>
      </c>
      <c r="V80" s="5">
        <v>5</v>
      </c>
      <c r="W80" s="5">
        <v>5</v>
      </c>
      <c r="X80" s="5">
        <v>5</v>
      </c>
      <c r="Y80" s="5">
        <v>5</v>
      </c>
      <c r="Z80" s="5">
        <f t="shared" si="58"/>
        <v>45</v>
      </c>
      <c r="AA80" s="5">
        <f t="shared" si="59"/>
        <v>2</v>
      </c>
      <c r="AB80" s="5">
        <v>5</v>
      </c>
      <c r="AC80" s="5">
        <v>5</v>
      </c>
      <c r="AD80" s="5">
        <v>5</v>
      </c>
      <c r="AE80" s="5" t="s">
        <v>131</v>
      </c>
      <c r="AF80" s="5" t="s">
        <v>131</v>
      </c>
      <c r="AG80" s="5">
        <v>5</v>
      </c>
      <c r="AH80" s="5" t="s">
        <v>131</v>
      </c>
      <c r="AI80" s="5" t="s">
        <v>131</v>
      </c>
      <c r="AJ80" s="5" t="s">
        <v>131</v>
      </c>
      <c r="AK80" s="5">
        <v>5</v>
      </c>
      <c r="AL80" s="5">
        <f t="shared" si="60"/>
        <v>25</v>
      </c>
      <c r="AM80" s="5">
        <f t="shared" si="61"/>
        <v>1</v>
      </c>
      <c r="AN80" s="5" t="s">
        <v>131</v>
      </c>
      <c r="AO80" s="5">
        <v>5</v>
      </c>
      <c r="AP80" s="5">
        <v>5</v>
      </c>
      <c r="AQ80" s="5">
        <v>5</v>
      </c>
      <c r="AR80" s="5" t="s">
        <v>131</v>
      </c>
      <c r="AS80" s="5">
        <v>5</v>
      </c>
      <c r="AT80" s="5" t="s">
        <v>131</v>
      </c>
      <c r="AU80" s="5" t="s">
        <v>131</v>
      </c>
      <c r="AV80" s="5" t="s">
        <v>131</v>
      </c>
      <c r="AW80" s="5">
        <v>5</v>
      </c>
      <c r="AX80" s="5">
        <f t="shared" si="62"/>
        <v>25</v>
      </c>
      <c r="AY80" s="5">
        <f t="shared" si="63"/>
        <v>1</v>
      </c>
      <c r="AZ80" s="5">
        <v>5</v>
      </c>
      <c r="BA80" s="5">
        <v>5</v>
      </c>
      <c r="BB80" s="5">
        <v>5</v>
      </c>
      <c r="BC80" s="5">
        <v>5</v>
      </c>
      <c r="BD80" s="5">
        <v>5</v>
      </c>
      <c r="BE80" s="5">
        <v>5</v>
      </c>
      <c r="BF80" s="5">
        <v>5</v>
      </c>
      <c r="BG80" s="5" t="s">
        <v>131</v>
      </c>
      <c r="BH80" s="5" t="s">
        <v>131</v>
      </c>
      <c r="BI80" s="5">
        <v>5</v>
      </c>
      <c r="BJ80" s="5">
        <f t="shared" si="64"/>
        <v>40</v>
      </c>
      <c r="BK80" s="5">
        <f t="shared" si="65"/>
        <v>2</v>
      </c>
      <c r="BL80" s="5">
        <v>5</v>
      </c>
      <c r="BM80" s="5" t="s">
        <v>131</v>
      </c>
      <c r="BN80" s="5">
        <v>5</v>
      </c>
      <c r="BO80" s="5" t="s">
        <v>131</v>
      </c>
      <c r="BP80" s="5" t="s">
        <v>131</v>
      </c>
      <c r="BQ80" s="5" t="s">
        <v>131</v>
      </c>
      <c r="BR80" s="5">
        <v>5</v>
      </c>
      <c r="BS80" s="5"/>
      <c r="BT80" s="5">
        <v>2</v>
      </c>
      <c r="BU80" s="5" t="s">
        <v>131</v>
      </c>
      <c r="BV80" s="5" t="s">
        <v>131</v>
      </c>
      <c r="BW80" s="5">
        <v>5</v>
      </c>
      <c r="BX80" s="5">
        <f t="shared" si="66"/>
        <v>22</v>
      </c>
      <c r="BY80" s="5">
        <f t="shared" si="67"/>
        <v>1</v>
      </c>
      <c r="BZ80" s="5" t="s">
        <v>131</v>
      </c>
      <c r="CA80" s="5" t="s">
        <v>131</v>
      </c>
      <c r="CB80" s="5" t="s">
        <v>131</v>
      </c>
      <c r="CC80" s="5" t="s">
        <v>131</v>
      </c>
      <c r="CD80" s="5" t="s">
        <v>131</v>
      </c>
      <c r="CE80" s="5" t="s">
        <v>131</v>
      </c>
      <c r="CF80" s="5" t="s">
        <v>131</v>
      </c>
      <c r="CG80" s="5">
        <v>5</v>
      </c>
      <c r="CH80" s="5" t="s">
        <v>131</v>
      </c>
      <c r="CI80" s="5" t="s">
        <v>131</v>
      </c>
      <c r="CJ80" s="5">
        <f t="shared" si="68"/>
        <v>5</v>
      </c>
      <c r="CK80" s="5">
        <f t="shared" si="69"/>
        <v>0</v>
      </c>
      <c r="CL80" s="5">
        <v>5</v>
      </c>
      <c r="CM80" s="5">
        <v>5</v>
      </c>
      <c r="CN80" s="5">
        <v>5</v>
      </c>
      <c r="CO80" s="5" t="s">
        <v>131</v>
      </c>
      <c r="CP80" s="5">
        <v>10</v>
      </c>
      <c r="CQ80" s="5">
        <f t="shared" si="70"/>
        <v>25</v>
      </c>
      <c r="CR80" s="5">
        <f t="shared" si="71"/>
        <v>2</v>
      </c>
      <c r="CS80" s="5">
        <f t="shared" si="72"/>
        <v>187</v>
      </c>
      <c r="CT80" s="5">
        <f t="shared" si="73"/>
        <v>1</v>
      </c>
      <c r="CU80" s="5">
        <v>10</v>
      </c>
      <c r="CV80" s="5" t="s">
        <v>131</v>
      </c>
      <c r="CW80" s="5" t="s">
        <v>131</v>
      </c>
      <c r="CX80" s="22">
        <v>5</v>
      </c>
      <c r="CY80" s="22">
        <v>10</v>
      </c>
      <c r="CZ80" s="22" t="s">
        <v>131</v>
      </c>
      <c r="DA80" s="22" t="s">
        <v>131</v>
      </c>
      <c r="DB80" s="22" t="s">
        <v>131</v>
      </c>
      <c r="DC80" s="22">
        <v>5</v>
      </c>
      <c r="DD80" s="22" t="s">
        <v>131</v>
      </c>
      <c r="DE80" s="22" t="s">
        <v>131</v>
      </c>
      <c r="DF80" s="22">
        <v>5</v>
      </c>
      <c r="DG80" s="22">
        <v>5</v>
      </c>
      <c r="DH80" s="22">
        <v>5</v>
      </c>
      <c r="DI80" s="22">
        <v>5</v>
      </c>
      <c r="DJ80" s="22">
        <v>5</v>
      </c>
      <c r="DK80" s="22">
        <v>5</v>
      </c>
      <c r="DL80" s="22">
        <v>5</v>
      </c>
      <c r="DM80" s="22">
        <v>5</v>
      </c>
      <c r="DN80" s="5">
        <f t="shared" si="74"/>
        <v>70</v>
      </c>
      <c r="DO80" s="5">
        <f t="shared" si="75"/>
        <v>1</v>
      </c>
      <c r="DP80" s="5" t="s">
        <v>131</v>
      </c>
      <c r="DQ80" s="5" t="s">
        <v>131</v>
      </c>
      <c r="DR80" s="5" t="s">
        <v>131</v>
      </c>
      <c r="DS80" s="5" t="s">
        <v>131</v>
      </c>
      <c r="DT80" s="5" t="s">
        <v>131</v>
      </c>
      <c r="DU80" s="5" t="s">
        <v>131</v>
      </c>
      <c r="DV80" s="5">
        <v>2</v>
      </c>
      <c r="DW80" s="5" t="s">
        <v>131</v>
      </c>
      <c r="DX80" s="5" t="s">
        <v>131</v>
      </c>
      <c r="DY80" s="5" t="s">
        <v>131</v>
      </c>
      <c r="DZ80" s="5" t="s">
        <v>131</v>
      </c>
      <c r="EA80" s="5" t="s">
        <v>131</v>
      </c>
      <c r="EB80" s="5" t="s">
        <v>131</v>
      </c>
      <c r="EC80" s="5">
        <v>15</v>
      </c>
      <c r="ED80" s="5">
        <v>4</v>
      </c>
      <c r="EE80" s="5" t="s">
        <v>131</v>
      </c>
      <c r="EF80" s="5" t="s">
        <v>131</v>
      </c>
      <c r="EG80" s="5" t="s">
        <v>131</v>
      </c>
      <c r="EH80" s="5" t="s">
        <v>131</v>
      </c>
      <c r="EI80" s="5" t="s">
        <v>131</v>
      </c>
      <c r="EJ80" s="5" t="s">
        <v>131</v>
      </c>
      <c r="EK80" s="5" t="s">
        <v>131</v>
      </c>
      <c r="EL80" s="5" t="s">
        <v>131</v>
      </c>
      <c r="EM80" s="5" t="s">
        <v>131</v>
      </c>
      <c r="EN80" s="5" t="s">
        <v>131</v>
      </c>
      <c r="EO80" s="5">
        <f t="shared" si="76"/>
        <v>21</v>
      </c>
      <c r="EP80" s="5">
        <f t="shared" si="77"/>
        <v>0</v>
      </c>
      <c r="EQ80" s="5">
        <v>5</v>
      </c>
      <c r="ER80" s="5">
        <v>5</v>
      </c>
      <c r="ES80" s="5">
        <v>5</v>
      </c>
      <c r="ET80" s="5" t="s">
        <v>131</v>
      </c>
      <c r="EU80" s="5">
        <f t="shared" si="78"/>
        <v>15</v>
      </c>
      <c r="EV80" s="5">
        <f t="shared" si="79"/>
        <v>2</v>
      </c>
      <c r="EW80" s="5">
        <v>5</v>
      </c>
      <c r="EX80" s="5" t="s">
        <v>131</v>
      </c>
      <c r="EY80" s="5" t="s">
        <v>131</v>
      </c>
      <c r="EZ80" s="5" t="s">
        <v>131</v>
      </c>
      <c r="FA80" s="22">
        <v>3</v>
      </c>
      <c r="FB80" s="5">
        <f t="shared" si="80"/>
        <v>8</v>
      </c>
      <c r="FC80" s="5">
        <f t="shared" si="81"/>
        <v>1</v>
      </c>
      <c r="FD80" s="5">
        <f t="shared" si="82"/>
        <v>339</v>
      </c>
      <c r="FE80" s="5">
        <f t="shared" si="83"/>
        <v>1</v>
      </c>
    </row>
    <row r="81" spans="1:161" ht="25.5" x14ac:dyDescent="0.2">
      <c r="A81" s="6" t="s">
        <v>144</v>
      </c>
      <c r="B81" s="6" t="s">
        <v>247</v>
      </c>
      <c r="C81" s="6" t="s">
        <v>353</v>
      </c>
      <c r="D81" s="5">
        <v>10</v>
      </c>
      <c r="E81" s="5">
        <v>10</v>
      </c>
      <c r="F81" s="5">
        <v>7</v>
      </c>
      <c r="G81" s="5">
        <v>2</v>
      </c>
      <c r="H81" s="5">
        <v>5</v>
      </c>
      <c r="I81" s="5">
        <v>7</v>
      </c>
      <c r="J81" s="5">
        <v>10</v>
      </c>
      <c r="K81" s="5">
        <v>5</v>
      </c>
      <c r="L81" s="5" t="s">
        <v>131</v>
      </c>
      <c r="M81" s="5" t="s">
        <v>131</v>
      </c>
      <c r="N81" s="5" t="s">
        <v>131</v>
      </c>
      <c r="O81" s="5">
        <f t="shared" si="56"/>
        <v>56</v>
      </c>
      <c r="P81" s="5">
        <f t="shared" si="57"/>
        <v>1</v>
      </c>
      <c r="Q81" s="5">
        <v>5</v>
      </c>
      <c r="R81" s="5">
        <v>5</v>
      </c>
      <c r="S81" s="5">
        <v>5</v>
      </c>
      <c r="T81" s="5">
        <v>5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f t="shared" si="58"/>
        <v>45</v>
      </c>
      <c r="AA81" s="5">
        <f t="shared" si="59"/>
        <v>2</v>
      </c>
      <c r="AB81" s="5">
        <v>5</v>
      </c>
      <c r="AC81" s="5">
        <v>5</v>
      </c>
      <c r="AD81" s="5">
        <v>5</v>
      </c>
      <c r="AE81" s="5" t="s">
        <v>131</v>
      </c>
      <c r="AF81" s="5" t="s">
        <v>131</v>
      </c>
      <c r="AG81" s="5">
        <v>5</v>
      </c>
      <c r="AH81" s="5" t="s">
        <v>131</v>
      </c>
      <c r="AI81" s="5">
        <v>5</v>
      </c>
      <c r="AJ81" s="5">
        <v>5</v>
      </c>
      <c r="AK81" s="5" t="s">
        <v>131</v>
      </c>
      <c r="AL81" s="5">
        <f t="shared" si="60"/>
        <v>30</v>
      </c>
      <c r="AM81" s="5">
        <f t="shared" si="61"/>
        <v>1</v>
      </c>
      <c r="AN81" s="5" t="s">
        <v>131</v>
      </c>
      <c r="AO81" s="5" t="s">
        <v>131</v>
      </c>
      <c r="AP81" s="5">
        <v>5</v>
      </c>
      <c r="AQ81" s="5">
        <v>5</v>
      </c>
      <c r="AR81" s="5" t="s">
        <v>131</v>
      </c>
      <c r="AS81" s="5" t="s">
        <v>131</v>
      </c>
      <c r="AT81" s="5" t="s">
        <v>131</v>
      </c>
      <c r="AU81" s="5" t="s">
        <v>131</v>
      </c>
      <c r="AV81" s="5" t="s">
        <v>131</v>
      </c>
      <c r="AW81" s="5">
        <v>5</v>
      </c>
      <c r="AX81" s="5">
        <f t="shared" si="62"/>
        <v>15</v>
      </c>
      <c r="AY81" s="5">
        <f t="shared" si="63"/>
        <v>1</v>
      </c>
      <c r="AZ81" s="5">
        <v>5</v>
      </c>
      <c r="BA81" s="5">
        <v>5</v>
      </c>
      <c r="BB81" s="5">
        <v>5</v>
      </c>
      <c r="BC81" s="5">
        <v>5</v>
      </c>
      <c r="BD81" s="5">
        <v>5</v>
      </c>
      <c r="BE81" s="5">
        <v>5</v>
      </c>
      <c r="BF81" s="5">
        <v>5</v>
      </c>
      <c r="BG81" s="5" t="s">
        <v>131</v>
      </c>
      <c r="BH81" s="5" t="s">
        <v>131</v>
      </c>
      <c r="BI81" s="5">
        <v>5</v>
      </c>
      <c r="BJ81" s="5">
        <f t="shared" si="64"/>
        <v>40</v>
      </c>
      <c r="BK81" s="5">
        <f t="shared" si="65"/>
        <v>2</v>
      </c>
      <c r="BL81" s="5">
        <v>5</v>
      </c>
      <c r="BM81" s="5" t="s">
        <v>131</v>
      </c>
      <c r="BN81" s="5" t="s">
        <v>131</v>
      </c>
      <c r="BO81" s="5" t="s">
        <v>131</v>
      </c>
      <c r="BP81" s="5" t="s">
        <v>131</v>
      </c>
      <c r="BQ81" s="5">
        <v>5</v>
      </c>
      <c r="BR81" s="5">
        <v>5</v>
      </c>
      <c r="BS81" s="5"/>
      <c r="BT81" s="5">
        <v>1</v>
      </c>
      <c r="BU81" s="5">
        <v>5</v>
      </c>
      <c r="BV81" s="5" t="s">
        <v>131</v>
      </c>
      <c r="BW81" s="5">
        <v>5</v>
      </c>
      <c r="BX81" s="5">
        <f t="shared" si="66"/>
        <v>26</v>
      </c>
      <c r="BY81" s="5">
        <f t="shared" si="67"/>
        <v>1</v>
      </c>
      <c r="BZ81" s="5" t="s">
        <v>131</v>
      </c>
      <c r="CA81" s="5" t="s">
        <v>131</v>
      </c>
      <c r="CB81" s="5" t="s">
        <v>131</v>
      </c>
      <c r="CC81" s="5" t="s">
        <v>131</v>
      </c>
      <c r="CD81" s="5" t="s">
        <v>131</v>
      </c>
      <c r="CE81" s="5" t="s">
        <v>131</v>
      </c>
      <c r="CF81" s="5" t="s">
        <v>131</v>
      </c>
      <c r="CG81" s="5" t="s">
        <v>131</v>
      </c>
      <c r="CH81" s="5">
        <v>5</v>
      </c>
      <c r="CI81" s="5" t="s">
        <v>131</v>
      </c>
      <c r="CJ81" s="5">
        <f t="shared" si="68"/>
        <v>5</v>
      </c>
      <c r="CK81" s="5">
        <f t="shared" si="69"/>
        <v>0</v>
      </c>
      <c r="CL81" s="5">
        <v>5</v>
      </c>
      <c r="CM81" s="5">
        <v>5</v>
      </c>
      <c r="CN81" s="5">
        <v>5</v>
      </c>
      <c r="CO81" s="5">
        <v>5</v>
      </c>
      <c r="CP81" s="5">
        <v>10</v>
      </c>
      <c r="CQ81" s="5">
        <f t="shared" si="70"/>
        <v>30</v>
      </c>
      <c r="CR81" s="5">
        <f t="shared" si="71"/>
        <v>2</v>
      </c>
      <c r="CS81" s="5">
        <f t="shared" si="72"/>
        <v>191</v>
      </c>
      <c r="CT81" s="5">
        <f t="shared" si="73"/>
        <v>1</v>
      </c>
      <c r="CU81" s="5">
        <v>10</v>
      </c>
      <c r="CV81" s="5" t="s">
        <v>131</v>
      </c>
      <c r="CW81" s="5" t="s">
        <v>131</v>
      </c>
      <c r="CX81" s="22">
        <v>5</v>
      </c>
      <c r="CY81" s="22">
        <v>10</v>
      </c>
      <c r="CZ81" s="22" t="s">
        <v>131</v>
      </c>
      <c r="DA81" s="22" t="s">
        <v>131</v>
      </c>
      <c r="DB81" s="22" t="s">
        <v>131</v>
      </c>
      <c r="DC81" s="22">
        <v>5</v>
      </c>
      <c r="DD81" s="22" t="s">
        <v>131</v>
      </c>
      <c r="DE81" s="22" t="s">
        <v>131</v>
      </c>
      <c r="DF81" s="22">
        <v>5</v>
      </c>
      <c r="DG81" s="22">
        <v>5</v>
      </c>
      <c r="DH81" s="22">
        <v>5</v>
      </c>
      <c r="DI81" s="22">
        <v>5</v>
      </c>
      <c r="DJ81" s="22">
        <v>5</v>
      </c>
      <c r="DK81" s="22">
        <v>5</v>
      </c>
      <c r="DL81" s="22">
        <v>5</v>
      </c>
      <c r="DM81" s="22">
        <v>5</v>
      </c>
      <c r="DN81" s="5">
        <f t="shared" si="74"/>
        <v>70</v>
      </c>
      <c r="DO81" s="5">
        <f t="shared" si="75"/>
        <v>1</v>
      </c>
      <c r="DP81" s="5" t="s">
        <v>131</v>
      </c>
      <c r="DQ81" s="5" t="s">
        <v>131</v>
      </c>
      <c r="DR81" s="5" t="s">
        <v>131</v>
      </c>
      <c r="DS81" s="5" t="s">
        <v>131</v>
      </c>
      <c r="DT81" s="5" t="s">
        <v>131</v>
      </c>
      <c r="DU81" s="5" t="s">
        <v>131</v>
      </c>
      <c r="DV81" s="5" t="s">
        <v>131</v>
      </c>
      <c r="DW81" s="5" t="s">
        <v>131</v>
      </c>
      <c r="DX81" s="5" t="s">
        <v>131</v>
      </c>
      <c r="DY81" s="5" t="s">
        <v>131</v>
      </c>
      <c r="DZ81" s="5" t="s">
        <v>131</v>
      </c>
      <c r="EA81" s="5" t="s">
        <v>131</v>
      </c>
      <c r="EB81" s="5" t="s">
        <v>131</v>
      </c>
      <c r="EC81" s="5" t="s">
        <v>131</v>
      </c>
      <c r="ED81" s="5" t="s">
        <v>131</v>
      </c>
      <c r="EE81" s="5" t="s">
        <v>131</v>
      </c>
      <c r="EF81" s="5" t="s">
        <v>131</v>
      </c>
      <c r="EG81" s="5" t="s">
        <v>131</v>
      </c>
      <c r="EH81" s="5" t="s">
        <v>131</v>
      </c>
      <c r="EI81" s="5" t="s">
        <v>131</v>
      </c>
      <c r="EJ81" s="5" t="s">
        <v>131</v>
      </c>
      <c r="EK81" s="5" t="s">
        <v>131</v>
      </c>
      <c r="EL81" s="5" t="s">
        <v>131</v>
      </c>
      <c r="EM81" s="5" t="s">
        <v>131</v>
      </c>
      <c r="EN81" s="5" t="s">
        <v>131</v>
      </c>
      <c r="EO81" s="5">
        <f t="shared" si="76"/>
        <v>0</v>
      </c>
      <c r="EP81" s="5">
        <f t="shared" si="77"/>
        <v>0</v>
      </c>
      <c r="EQ81" s="5" t="s">
        <v>131</v>
      </c>
      <c r="ER81" s="5">
        <v>5</v>
      </c>
      <c r="ES81" s="5">
        <v>5</v>
      </c>
      <c r="ET81" s="5" t="s">
        <v>131</v>
      </c>
      <c r="EU81" s="5">
        <f t="shared" si="78"/>
        <v>10</v>
      </c>
      <c r="EV81" s="5">
        <f t="shared" si="79"/>
        <v>1</v>
      </c>
      <c r="EW81" s="5">
        <v>5</v>
      </c>
      <c r="EX81" s="5" t="s">
        <v>131</v>
      </c>
      <c r="EY81" s="5" t="s">
        <v>131</v>
      </c>
      <c r="EZ81" s="5" t="s">
        <v>131</v>
      </c>
      <c r="FA81" s="22" t="s">
        <v>131</v>
      </c>
      <c r="FB81" s="5">
        <f t="shared" si="80"/>
        <v>5</v>
      </c>
      <c r="FC81" s="5">
        <f t="shared" si="81"/>
        <v>0</v>
      </c>
      <c r="FD81" s="5">
        <f t="shared" si="82"/>
        <v>332</v>
      </c>
      <c r="FE81" s="5">
        <f t="shared" si="83"/>
        <v>1</v>
      </c>
    </row>
    <row r="82" spans="1:161" ht="25.5" x14ac:dyDescent="0.2">
      <c r="A82" s="6" t="s">
        <v>214</v>
      </c>
      <c r="B82" s="6" t="s">
        <v>210</v>
      </c>
      <c r="C82" s="6" t="s">
        <v>353</v>
      </c>
      <c r="D82" s="5">
        <v>10</v>
      </c>
      <c r="E82" s="5">
        <v>7</v>
      </c>
      <c r="F82" s="5">
        <v>2</v>
      </c>
      <c r="G82" s="5">
        <v>2</v>
      </c>
      <c r="H82" s="5">
        <v>10</v>
      </c>
      <c r="I82" s="5">
        <v>2</v>
      </c>
      <c r="J82" s="5">
        <v>10</v>
      </c>
      <c r="K82" s="5">
        <v>10</v>
      </c>
      <c r="L82" s="5" t="s">
        <v>131</v>
      </c>
      <c r="M82" s="5" t="s">
        <v>131</v>
      </c>
      <c r="N82" s="5" t="s">
        <v>131</v>
      </c>
      <c r="O82" s="5">
        <f t="shared" si="56"/>
        <v>53</v>
      </c>
      <c r="P82" s="5">
        <f t="shared" si="57"/>
        <v>1</v>
      </c>
      <c r="Q82" s="5">
        <v>5</v>
      </c>
      <c r="R82" s="5">
        <v>5</v>
      </c>
      <c r="S82" s="5" t="s">
        <v>131</v>
      </c>
      <c r="T82" s="5">
        <v>5</v>
      </c>
      <c r="U82" s="5">
        <v>5</v>
      </c>
      <c r="V82" s="5">
        <v>5</v>
      </c>
      <c r="W82" s="5">
        <v>5</v>
      </c>
      <c r="X82" s="5" t="s">
        <v>131</v>
      </c>
      <c r="Y82" s="5">
        <v>5</v>
      </c>
      <c r="Z82" s="5">
        <f t="shared" si="58"/>
        <v>35</v>
      </c>
      <c r="AA82" s="5">
        <f t="shared" si="59"/>
        <v>2</v>
      </c>
      <c r="AB82" s="5" t="s">
        <v>131</v>
      </c>
      <c r="AC82" s="5">
        <v>5</v>
      </c>
      <c r="AD82" s="5">
        <v>5</v>
      </c>
      <c r="AE82" s="5" t="s">
        <v>131</v>
      </c>
      <c r="AF82" s="5" t="s">
        <v>131</v>
      </c>
      <c r="AG82" s="5" t="s">
        <v>131</v>
      </c>
      <c r="AH82" s="5" t="s">
        <v>131</v>
      </c>
      <c r="AI82" s="5" t="s">
        <v>131</v>
      </c>
      <c r="AJ82" s="5">
        <v>5</v>
      </c>
      <c r="AK82" s="5" t="s">
        <v>131</v>
      </c>
      <c r="AL82" s="5">
        <f t="shared" si="60"/>
        <v>15</v>
      </c>
      <c r="AM82" s="5">
        <f t="shared" si="61"/>
        <v>1</v>
      </c>
      <c r="AN82" s="5">
        <v>5</v>
      </c>
      <c r="AO82" s="5" t="s">
        <v>131</v>
      </c>
      <c r="AP82" s="5">
        <v>5</v>
      </c>
      <c r="AQ82" s="5" t="s">
        <v>131</v>
      </c>
      <c r="AR82" s="5">
        <v>5</v>
      </c>
      <c r="AS82" s="5" t="s">
        <v>131</v>
      </c>
      <c r="AT82" s="5" t="s">
        <v>131</v>
      </c>
      <c r="AU82" s="5">
        <v>5</v>
      </c>
      <c r="AV82" s="5" t="s">
        <v>131</v>
      </c>
      <c r="AW82" s="5">
        <v>5</v>
      </c>
      <c r="AX82" s="5">
        <f t="shared" si="62"/>
        <v>25</v>
      </c>
      <c r="AY82" s="5">
        <f t="shared" si="63"/>
        <v>1</v>
      </c>
      <c r="AZ82" s="5">
        <v>5</v>
      </c>
      <c r="BA82" s="5" t="s">
        <v>131</v>
      </c>
      <c r="BB82" s="5">
        <v>5</v>
      </c>
      <c r="BC82" s="5">
        <v>5</v>
      </c>
      <c r="BD82" s="5">
        <v>5</v>
      </c>
      <c r="BE82" s="5">
        <v>5</v>
      </c>
      <c r="BF82" s="5">
        <v>5</v>
      </c>
      <c r="BG82" s="5" t="s">
        <v>131</v>
      </c>
      <c r="BH82" s="5" t="s">
        <v>131</v>
      </c>
      <c r="BI82" s="5">
        <v>5</v>
      </c>
      <c r="BJ82" s="5">
        <f t="shared" si="64"/>
        <v>35</v>
      </c>
      <c r="BK82" s="5">
        <f t="shared" si="65"/>
        <v>2</v>
      </c>
      <c r="BL82" s="5">
        <v>5</v>
      </c>
      <c r="BM82" s="5" t="s">
        <v>131</v>
      </c>
      <c r="BN82" s="5" t="s">
        <v>131</v>
      </c>
      <c r="BO82" s="5">
        <v>5</v>
      </c>
      <c r="BP82" s="5" t="s">
        <v>131</v>
      </c>
      <c r="BQ82" s="5" t="s">
        <v>131</v>
      </c>
      <c r="BR82" s="5">
        <v>5</v>
      </c>
      <c r="BS82" s="5"/>
      <c r="BT82" s="5">
        <v>2</v>
      </c>
      <c r="BU82" s="5">
        <v>5</v>
      </c>
      <c r="BV82" s="5" t="s">
        <v>131</v>
      </c>
      <c r="BW82" s="5">
        <v>5</v>
      </c>
      <c r="BX82" s="5">
        <f t="shared" si="66"/>
        <v>27</v>
      </c>
      <c r="BY82" s="5">
        <f t="shared" si="67"/>
        <v>1</v>
      </c>
      <c r="BZ82" s="5" t="s">
        <v>131</v>
      </c>
      <c r="CA82" s="5">
        <v>5</v>
      </c>
      <c r="CB82" s="5" t="s">
        <v>131</v>
      </c>
      <c r="CC82" s="5" t="s">
        <v>131</v>
      </c>
      <c r="CD82" s="5" t="s">
        <v>131</v>
      </c>
      <c r="CE82" s="5" t="s">
        <v>131</v>
      </c>
      <c r="CF82" s="5" t="s">
        <v>131</v>
      </c>
      <c r="CG82" s="5">
        <v>5</v>
      </c>
      <c r="CH82" s="5">
        <v>5</v>
      </c>
      <c r="CI82" s="5" t="s">
        <v>131</v>
      </c>
      <c r="CJ82" s="5">
        <f t="shared" si="68"/>
        <v>15</v>
      </c>
      <c r="CK82" s="5">
        <f t="shared" si="69"/>
        <v>1</v>
      </c>
      <c r="CL82" s="5">
        <v>5</v>
      </c>
      <c r="CM82" s="5">
        <v>5</v>
      </c>
      <c r="CN82" s="5">
        <v>5</v>
      </c>
      <c r="CO82" s="5">
        <v>5</v>
      </c>
      <c r="CP82" s="5" t="s">
        <v>131</v>
      </c>
      <c r="CQ82" s="5">
        <f t="shared" si="70"/>
        <v>20</v>
      </c>
      <c r="CR82" s="5">
        <f t="shared" si="71"/>
        <v>1</v>
      </c>
      <c r="CS82" s="5">
        <f t="shared" si="72"/>
        <v>172</v>
      </c>
      <c r="CT82" s="5">
        <f t="shared" si="73"/>
        <v>1</v>
      </c>
      <c r="CU82" s="5">
        <v>10</v>
      </c>
      <c r="CV82" s="5" t="s">
        <v>131</v>
      </c>
      <c r="CW82" s="5" t="s">
        <v>131</v>
      </c>
      <c r="CX82" s="22">
        <v>5</v>
      </c>
      <c r="CY82" s="22">
        <v>10</v>
      </c>
      <c r="CZ82" s="22" t="s">
        <v>131</v>
      </c>
      <c r="DA82" s="22">
        <v>5</v>
      </c>
      <c r="DB82" s="22" t="s">
        <v>131</v>
      </c>
      <c r="DC82" s="22">
        <v>5</v>
      </c>
      <c r="DD82" s="22" t="s">
        <v>131</v>
      </c>
      <c r="DE82" s="22" t="s">
        <v>131</v>
      </c>
      <c r="DF82" s="22">
        <v>5</v>
      </c>
      <c r="DG82" s="22">
        <v>5</v>
      </c>
      <c r="DH82" s="22">
        <v>5</v>
      </c>
      <c r="DI82" s="22">
        <v>5</v>
      </c>
      <c r="DJ82" s="22">
        <v>5</v>
      </c>
      <c r="DK82" s="22">
        <v>5</v>
      </c>
      <c r="DL82" s="22">
        <v>5</v>
      </c>
      <c r="DM82" s="22">
        <v>5</v>
      </c>
      <c r="DN82" s="5">
        <f t="shared" si="74"/>
        <v>75</v>
      </c>
      <c r="DO82" s="5">
        <f t="shared" si="75"/>
        <v>1</v>
      </c>
      <c r="DP82" s="5" t="s">
        <v>131</v>
      </c>
      <c r="DQ82" s="5" t="s">
        <v>131</v>
      </c>
      <c r="DR82" s="5" t="s">
        <v>131</v>
      </c>
      <c r="DS82" s="5" t="s">
        <v>131</v>
      </c>
      <c r="DT82" s="5" t="s">
        <v>131</v>
      </c>
      <c r="DU82" s="5" t="s">
        <v>131</v>
      </c>
      <c r="DV82" s="5">
        <v>7</v>
      </c>
      <c r="DW82" s="5" t="s">
        <v>131</v>
      </c>
      <c r="DX82" s="5" t="s">
        <v>131</v>
      </c>
      <c r="DY82" s="5" t="s">
        <v>131</v>
      </c>
      <c r="DZ82" s="5">
        <v>3</v>
      </c>
      <c r="EA82" s="5">
        <v>10</v>
      </c>
      <c r="EB82" s="5">
        <v>5</v>
      </c>
      <c r="EC82" s="5" t="s">
        <v>131</v>
      </c>
      <c r="ED82" s="5" t="s">
        <v>131</v>
      </c>
      <c r="EE82" s="5" t="s">
        <v>131</v>
      </c>
      <c r="EF82" s="5" t="s">
        <v>131</v>
      </c>
      <c r="EG82" s="5" t="s">
        <v>131</v>
      </c>
      <c r="EH82" s="5" t="s">
        <v>131</v>
      </c>
      <c r="EI82" s="5" t="s">
        <v>131</v>
      </c>
      <c r="EJ82" s="5" t="s">
        <v>131</v>
      </c>
      <c r="EK82" s="5" t="s">
        <v>131</v>
      </c>
      <c r="EL82" s="5" t="s">
        <v>131</v>
      </c>
      <c r="EM82" s="5" t="s">
        <v>131</v>
      </c>
      <c r="EN82" s="5" t="s">
        <v>131</v>
      </c>
      <c r="EO82" s="5">
        <f t="shared" si="76"/>
        <v>25</v>
      </c>
      <c r="EP82" s="5">
        <f t="shared" si="77"/>
        <v>0</v>
      </c>
      <c r="EQ82" s="5" t="s">
        <v>131</v>
      </c>
      <c r="ER82" s="5" t="s">
        <v>131</v>
      </c>
      <c r="ES82" s="5" t="s">
        <v>131</v>
      </c>
      <c r="ET82" s="5" t="s">
        <v>131</v>
      </c>
      <c r="EU82" s="5">
        <f t="shared" si="78"/>
        <v>0</v>
      </c>
      <c r="EV82" s="5">
        <f t="shared" si="79"/>
        <v>0</v>
      </c>
      <c r="EW82" s="5" t="s">
        <v>131</v>
      </c>
      <c r="EX82" s="5" t="s">
        <v>131</v>
      </c>
      <c r="EY82" s="5" t="s">
        <v>131</v>
      </c>
      <c r="EZ82" s="5" t="s">
        <v>131</v>
      </c>
      <c r="FA82" s="22">
        <v>3</v>
      </c>
      <c r="FB82" s="5">
        <f t="shared" si="80"/>
        <v>3</v>
      </c>
      <c r="FC82" s="5">
        <f t="shared" si="81"/>
        <v>0</v>
      </c>
      <c r="FD82" s="5">
        <f t="shared" si="82"/>
        <v>328</v>
      </c>
      <c r="FE82" s="5">
        <f t="shared" si="83"/>
        <v>1</v>
      </c>
    </row>
    <row r="83" spans="1:161" ht="76.5" x14ac:dyDescent="0.2">
      <c r="A83" s="6" t="s">
        <v>194</v>
      </c>
      <c r="B83" s="6" t="s">
        <v>249</v>
      </c>
      <c r="C83" s="6" t="s">
        <v>353</v>
      </c>
      <c r="D83" s="5" t="s">
        <v>131</v>
      </c>
      <c r="E83" s="5">
        <v>10</v>
      </c>
      <c r="F83" s="5" t="s">
        <v>131</v>
      </c>
      <c r="G83" s="5" t="s">
        <v>131</v>
      </c>
      <c r="H83" s="5">
        <v>7</v>
      </c>
      <c r="I83" s="5">
        <v>10</v>
      </c>
      <c r="J83" s="5">
        <v>10</v>
      </c>
      <c r="K83" s="5" t="s">
        <v>131</v>
      </c>
      <c r="L83" s="5" t="s">
        <v>131</v>
      </c>
      <c r="M83" s="5" t="s">
        <v>131</v>
      </c>
      <c r="N83" s="5" t="s">
        <v>131</v>
      </c>
      <c r="O83" s="5">
        <f t="shared" si="56"/>
        <v>37</v>
      </c>
      <c r="P83" s="5">
        <f t="shared" si="57"/>
        <v>1</v>
      </c>
      <c r="Q83" s="5">
        <v>5</v>
      </c>
      <c r="R83" s="5">
        <v>5</v>
      </c>
      <c r="S83" s="5">
        <v>5</v>
      </c>
      <c r="T83" s="5">
        <v>5</v>
      </c>
      <c r="U83" s="5">
        <v>5</v>
      </c>
      <c r="V83" s="5">
        <v>5</v>
      </c>
      <c r="W83" s="5">
        <v>5</v>
      </c>
      <c r="X83" s="5">
        <v>5</v>
      </c>
      <c r="Y83" s="5">
        <v>5</v>
      </c>
      <c r="Z83" s="5">
        <f t="shared" si="58"/>
        <v>45</v>
      </c>
      <c r="AA83" s="5">
        <f t="shared" si="59"/>
        <v>2</v>
      </c>
      <c r="AB83" s="5">
        <v>5</v>
      </c>
      <c r="AC83" s="5">
        <v>5</v>
      </c>
      <c r="AD83" s="5">
        <v>5</v>
      </c>
      <c r="AE83" s="5">
        <v>5</v>
      </c>
      <c r="AF83" s="5">
        <v>5</v>
      </c>
      <c r="AG83" s="5">
        <v>5</v>
      </c>
      <c r="AH83" s="5" t="s">
        <v>131</v>
      </c>
      <c r="AI83" s="5">
        <v>5</v>
      </c>
      <c r="AJ83" s="5">
        <v>5</v>
      </c>
      <c r="AK83" s="5" t="s">
        <v>131</v>
      </c>
      <c r="AL83" s="5">
        <f t="shared" si="60"/>
        <v>40</v>
      </c>
      <c r="AM83" s="5">
        <f t="shared" si="61"/>
        <v>2</v>
      </c>
      <c r="AN83" s="5" t="s">
        <v>131</v>
      </c>
      <c r="AO83" s="5">
        <v>5</v>
      </c>
      <c r="AP83" s="5">
        <v>5</v>
      </c>
      <c r="AQ83" s="5">
        <v>5</v>
      </c>
      <c r="AR83" s="5">
        <v>5</v>
      </c>
      <c r="AS83" s="5">
        <v>5</v>
      </c>
      <c r="AT83" s="5" t="s">
        <v>131</v>
      </c>
      <c r="AU83" s="5" t="s">
        <v>131</v>
      </c>
      <c r="AV83" s="5" t="s">
        <v>131</v>
      </c>
      <c r="AW83" s="5">
        <v>5</v>
      </c>
      <c r="AX83" s="5">
        <f t="shared" si="62"/>
        <v>30</v>
      </c>
      <c r="AY83" s="5">
        <f t="shared" si="63"/>
        <v>1</v>
      </c>
      <c r="AZ83" s="5">
        <v>5</v>
      </c>
      <c r="BA83" s="5">
        <v>5</v>
      </c>
      <c r="BB83" s="5">
        <v>5</v>
      </c>
      <c r="BC83" s="5" t="s">
        <v>131</v>
      </c>
      <c r="BD83" s="5" t="s">
        <v>131</v>
      </c>
      <c r="BE83" s="5">
        <v>5</v>
      </c>
      <c r="BF83" s="5">
        <v>5</v>
      </c>
      <c r="BG83" s="5" t="s">
        <v>131</v>
      </c>
      <c r="BH83" s="5" t="s">
        <v>131</v>
      </c>
      <c r="BI83" s="5" t="s">
        <v>131</v>
      </c>
      <c r="BJ83" s="5">
        <f t="shared" si="64"/>
        <v>25</v>
      </c>
      <c r="BK83" s="5">
        <f t="shared" si="65"/>
        <v>1</v>
      </c>
      <c r="BL83" s="5">
        <v>5</v>
      </c>
      <c r="BM83" s="5" t="s">
        <v>131</v>
      </c>
      <c r="BN83" s="5">
        <v>5</v>
      </c>
      <c r="BO83" s="5">
        <v>5</v>
      </c>
      <c r="BP83" s="5" t="s">
        <v>131</v>
      </c>
      <c r="BQ83" s="5" t="s">
        <v>131</v>
      </c>
      <c r="BR83" s="5">
        <v>5</v>
      </c>
      <c r="BS83" s="5"/>
      <c r="BT83" s="5">
        <v>2</v>
      </c>
      <c r="BU83" s="5">
        <v>5</v>
      </c>
      <c r="BV83" s="5" t="s">
        <v>131</v>
      </c>
      <c r="BW83" s="5" t="s">
        <v>131</v>
      </c>
      <c r="BX83" s="5">
        <f t="shared" si="66"/>
        <v>27</v>
      </c>
      <c r="BY83" s="5">
        <f t="shared" si="67"/>
        <v>1</v>
      </c>
      <c r="BZ83" s="5" t="s">
        <v>131</v>
      </c>
      <c r="CA83" s="5" t="s">
        <v>131</v>
      </c>
      <c r="CB83" s="5" t="s">
        <v>131</v>
      </c>
      <c r="CC83" s="5" t="s">
        <v>131</v>
      </c>
      <c r="CD83" s="5" t="s">
        <v>131</v>
      </c>
      <c r="CE83" s="5" t="s">
        <v>131</v>
      </c>
      <c r="CF83" s="5" t="s">
        <v>131</v>
      </c>
      <c r="CG83" s="5">
        <v>5</v>
      </c>
      <c r="CH83" s="5">
        <v>5</v>
      </c>
      <c r="CI83" s="5">
        <v>5</v>
      </c>
      <c r="CJ83" s="5">
        <f t="shared" si="68"/>
        <v>15</v>
      </c>
      <c r="CK83" s="5">
        <f t="shared" si="69"/>
        <v>1</v>
      </c>
      <c r="CL83" s="5">
        <v>5</v>
      </c>
      <c r="CM83" s="5">
        <v>5</v>
      </c>
      <c r="CN83" s="5">
        <v>5</v>
      </c>
      <c r="CO83" s="5" t="s">
        <v>131</v>
      </c>
      <c r="CP83" s="5">
        <v>10</v>
      </c>
      <c r="CQ83" s="5">
        <f t="shared" si="70"/>
        <v>25</v>
      </c>
      <c r="CR83" s="5">
        <f t="shared" si="71"/>
        <v>2</v>
      </c>
      <c r="CS83" s="5">
        <f t="shared" si="72"/>
        <v>207</v>
      </c>
      <c r="CT83" s="5">
        <f t="shared" si="73"/>
        <v>1</v>
      </c>
      <c r="CU83" s="5">
        <v>10</v>
      </c>
      <c r="CV83" s="5" t="s">
        <v>131</v>
      </c>
      <c r="CW83" s="5" t="s">
        <v>131</v>
      </c>
      <c r="CX83" s="22">
        <v>5</v>
      </c>
      <c r="CY83" s="22" t="s">
        <v>131</v>
      </c>
      <c r="CZ83" s="22" t="s">
        <v>131</v>
      </c>
      <c r="DA83" s="22" t="s">
        <v>131</v>
      </c>
      <c r="DB83" s="22" t="s">
        <v>131</v>
      </c>
      <c r="DC83" s="22">
        <v>5</v>
      </c>
      <c r="DD83" s="22" t="s">
        <v>131</v>
      </c>
      <c r="DE83" s="22" t="s">
        <v>131</v>
      </c>
      <c r="DF83" s="22">
        <v>5</v>
      </c>
      <c r="DG83" s="22">
        <v>5</v>
      </c>
      <c r="DH83" s="22">
        <v>5</v>
      </c>
      <c r="DI83" s="22">
        <v>5</v>
      </c>
      <c r="DJ83" s="22">
        <v>5</v>
      </c>
      <c r="DK83" s="22">
        <v>5</v>
      </c>
      <c r="DL83" s="22">
        <v>5</v>
      </c>
      <c r="DM83" s="22">
        <v>5</v>
      </c>
      <c r="DN83" s="5">
        <f t="shared" si="74"/>
        <v>60</v>
      </c>
      <c r="DO83" s="5">
        <f t="shared" si="75"/>
        <v>1</v>
      </c>
      <c r="DP83" s="5" t="s">
        <v>131</v>
      </c>
      <c r="DQ83" s="5" t="s">
        <v>131</v>
      </c>
      <c r="DR83" s="5" t="s">
        <v>131</v>
      </c>
      <c r="DS83" s="5" t="s">
        <v>131</v>
      </c>
      <c r="DT83" s="5" t="s">
        <v>131</v>
      </c>
      <c r="DU83" s="5" t="s">
        <v>131</v>
      </c>
      <c r="DV83" s="5" t="s">
        <v>131</v>
      </c>
      <c r="DW83" s="5" t="s">
        <v>131</v>
      </c>
      <c r="DX83" s="5" t="s">
        <v>131</v>
      </c>
      <c r="DY83" s="5" t="s">
        <v>131</v>
      </c>
      <c r="DZ83" s="5" t="s">
        <v>131</v>
      </c>
      <c r="EA83" s="5" t="s">
        <v>131</v>
      </c>
      <c r="EB83" s="5" t="s">
        <v>131</v>
      </c>
      <c r="EC83" s="5" t="s">
        <v>131</v>
      </c>
      <c r="ED83" s="5" t="s">
        <v>131</v>
      </c>
      <c r="EE83" s="5" t="s">
        <v>131</v>
      </c>
      <c r="EF83" s="5" t="s">
        <v>131</v>
      </c>
      <c r="EG83" s="5" t="s">
        <v>131</v>
      </c>
      <c r="EH83" s="5" t="s">
        <v>131</v>
      </c>
      <c r="EI83" s="5" t="s">
        <v>131</v>
      </c>
      <c r="EJ83" s="5" t="s">
        <v>131</v>
      </c>
      <c r="EK83" s="5" t="s">
        <v>131</v>
      </c>
      <c r="EL83" s="5" t="s">
        <v>131</v>
      </c>
      <c r="EM83" s="5" t="s">
        <v>131</v>
      </c>
      <c r="EN83" s="5" t="s">
        <v>131</v>
      </c>
      <c r="EO83" s="5">
        <f t="shared" si="76"/>
        <v>0</v>
      </c>
      <c r="EP83" s="5">
        <f t="shared" si="77"/>
        <v>0</v>
      </c>
      <c r="EQ83" s="5">
        <v>5</v>
      </c>
      <c r="ER83" s="5">
        <v>5</v>
      </c>
      <c r="ES83" s="5" t="s">
        <v>131</v>
      </c>
      <c r="ET83" s="5" t="s">
        <v>131</v>
      </c>
      <c r="EU83" s="5">
        <f t="shared" si="78"/>
        <v>10</v>
      </c>
      <c r="EV83" s="5">
        <f t="shared" si="79"/>
        <v>1</v>
      </c>
      <c r="EW83" s="5">
        <v>5</v>
      </c>
      <c r="EX83" s="5" t="s">
        <v>131</v>
      </c>
      <c r="EY83" s="5" t="s">
        <v>131</v>
      </c>
      <c r="EZ83" s="5" t="s">
        <v>131</v>
      </c>
      <c r="FA83" s="22">
        <v>3</v>
      </c>
      <c r="FB83" s="5">
        <f t="shared" si="80"/>
        <v>8</v>
      </c>
      <c r="FC83" s="5">
        <f t="shared" si="81"/>
        <v>1</v>
      </c>
      <c r="FD83" s="5">
        <f t="shared" si="82"/>
        <v>322</v>
      </c>
      <c r="FE83" s="5">
        <f t="shared" si="83"/>
        <v>1</v>
      </c>
    </row>
    <row r="84" spans="1:161" ht="76.5" x14ac:dyDescent="0.2">
      <c r="A84" s="6" t="s">
        <v>195</v>
      </c>
      <c r="B84" s="6" t="s">
        <v>249</v>
      </c>
      <c r="C84" s="6" t="s">
        <v>353</v>
      </c>
      <c r="D84" s="5">
        <v>10</v>
      </c>
      <c r="E84" s="5">
        <v>7</v>
      </c>
      <c r="F84" s="5" t="s">
        <v>131</v>
      </c>
      <c r="G84" s="5" t="s">
        <v>131</v>
      </c>
      <c r="H84" s="5">
        <v>10</v>
      </c>
      <c r="I84" s="5" t="s">
        <v>131</v>
      </c>
      <c r="J84" s="5">
        <v>7</v>
      </c>
      <c r="K84" s="5" t="s">
        <v>131</v>
      </c>
      <c r="L84" s="5" t="s">
        <v>131</v>
      </c>
      <c r="M84" s="5" t="s">
        <v>131</v>
      </c>
      <c r="N84" s="5" t="s">
        <v>131</v>
      </c>
      <c r="O84" s="5">
        <f t="shared" si="56"/>
        <v>34</v>
      </c>
      <c r="P84" s="5">
        <f t="shared" si="57"/>
        <v>1</v>
      </c>
      <c r="Q84" s="5">
        <v>5</v>
      </c>
      <c r="R84" s="5">
        <v>5</v>
      </c>
      <c r="S84" s="5">
        <v>5</v>
      </c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f t="shared" si="58"/>
        <v>45</v>
      </c>
      <c r="AA84" s="5">
        <f t="shared" si="59"/>
        <v>2</v>
      </c>
      <c r="AB84" s="5">
        <v>5</v>
      </c>
      <c r="AC84" s="5">
        <v>5</v>
      </c>
      <c r="AD84" s="5">
        <v>5</v>
      </c>
      <c r="AE84" s="5">
        <v>5</v>
      </c>
      <c r="AF84" s="5" t="s">
        <v>131</v>
      </c>
      <c r="AG84" s="5">
        <v>5</v>
      </c>
      <c r="AH84" s="5" t="s">
        <v>131</v>
      </c>
      <c r="AI84" s="5">
        <v>5</v>
      </c>
      <c r="AJ84" s="5">
        <v>5</v>
      </c>
      <c r="AK84" s="5" t="s">
        <v>131</v>
      </c>
      <c r="AL84" s="5">
        <f t="shared" si="60"/>
        <v>35</v>
      </c>
      <c r="AM84" s="5">
        <f t="shared" si="61"/>
        <v>2</v>
      </c>
      <c r="AN84" s="5" t="s">
        <v>131</v>
      </c>
      <c r="AO84" s="5">
        <v>5</v>
      </c>
      <c r="AP84" s="5">
        <v>5</v>
      </c>
      <c r="AQ84" s="5">
        <v>5</v>
      </c>
      <c r="AR84" s="5">
        <v>5</v>
      </c>
      <c r="AS84" s="5">
        <v>5</v>
      </c>
      <c r="AT84" s="5" t="s">
        <v>131</v>
      </c>
      <c r="AU84" s="5" t="s">
        <v>131</v>
      </c>
      <c r="AV84" s="5" t="s">
        <v>131</v>
      </c>
      <c r="AW84" s="5">
        <v>5</v>
      </c>
      <c r="AX84" s="5">
        <f t="shared" si="62"/>
        <v>30</v>
      </c>
      <c r="AY84" s="5">
        <f t="shared" si="63"/>
        <v>1</v>
      </c>
      <c r="AZ84" s="5">
        <v>5</v>
      </c>
      <c r="BA84" s="5">
        <v>5</v>
      </c>
      <c r="BB84" s="5">
        <v>5</v>
      </c>
      <c r="BC84" s="5" t="s">
        <v>131</v>
      </c>
      <c r="BD84" s="5" t="s">
        <v>131</v>
      </c>
      <c r="BE84" s="5">
        <v>5</v>
      </c>
      <c r="BF84" s="5">
        <v>5</v>
      </c>
      <c r="BG84" s="5" t="s">
        <v>131</v>
      </c>
      <c r="BH84" s="5" t="s">
        <v>131</v>
      </c>
      <c r="BI84" s="5" t="s">
        <v>131</v>
      </c>
      <c r="BJ84" s="5">
        <f t="shared" si="64"/>
        <v>25</v>
      </c>
      <c r="BK84" s="5">
        <f t="shared" si="65"/>
        <v>1</v>
      </c>
      <c r="BL84" s="5">
        <v>5</v>
      </c>
      <c r="BM84" s="5" t="s">
        <v>131</v>
      </c>
      <c r="BN84" s="5">
        <v>5</v>
      </c>
      <c r="BO84" s="5">
        <v>5</v>
      </c>
      <c r="BP84" s="5" t="s">
        <v>131</v>
      </c>
      <c r="BQ84" s="5">
        <v>5</v>
      </c>
      <c r="BR84" s="5">
        <v>5</v>
      </c>
      <c r="BS84" s="5"/>
      <c r="BT84" s="5">
        <v>2</v>
      </c>
      <c r="BU84" s="5">
        <v>5</v>
      </c>
      <c r="BV84" s="5" t="s">
        <v>131</v>
      </c>
      <c r="BW84" s="5" t="s">
        <v>131</v>
      </c>
      <c r="BX84" s="5">
        <f t="shared" si="66"/>
        <v>32</v>
      </c>
      <c r="BY84" s="5">
        <f t="shared" si="67"/>
        <v>1</v>
      </c>
      <c r="BZ84" s="5" t="s">
        <v>131</v>
      </c>
      <c r="CA84" s="5" t="s">
        <v>131</v>
      </c>
      <c r="CB84" s="5" t="s">
        <v>131</v>
      </c>
      <c r="CC84" s="5" t="s">
        <v>131</v>
      </c>
      <c r="CD84" s="5" t="s">
        <v>131</v>
      </c>
      <c r="CE84" s="5" t="s">
        <v>131</v>
      </c>
      <c r="CF84" s="5" t="s">
        <v>131</v>
      </c>
      <c r="CG84" s="5">
        <v>5</v>
      </c>
      <c r="CH84" s="5">
        <v>5</v>
      </c>
      <c r="CI84" s="5">
        <v>5</v>
      </c>
      <c r="CJ84" s="5">
        <f t="shared" si="68"/>
        <v>15</v>
      </c>
      <c r="CK84" s="5">
        <f t="shared" si="69"/>
        <v>1</v>
      </c>
      <c r="CL84" s="5">
        <v>5</v>
      </c>
      <c r="CM84" s="5">
        <v>5</v>
      </c>
      <c r="CN84" s="5">
        <v>5</v>
      </c>
      <c r="CO84" s="5" t="s">
        <v>131</v>
      </c>
      <c r="CP84" s="5" t="s">
        <v>131</v>
      </c>
      <c r="CQ84" s="5">
        <f t="shared" si="70"/>
        <v>15</v>
      </c>
      <c r="CR84" s="5">
        <f t="shared" si="71"/>
        <v>1</v>
      </c>
      <c r="CS84" s="5">
        <f t="shared" si="72"/>
        <v>197</v>
      </c>
      <c r="CT84" s="5">
        <f t="shared" si="73"/>
        <v>1</v>
      </c>
      <c r="CU84" s="5" t="s">
        <v>131</v>
      </c>
      <c r="CV84" s="5">
        <v>10</v>
      </c>
      <c r="CW84" s="5" t="s">
        <v>131</v>
      </c>
      <c r="CX84" s="22">
        <v>5</v>
      </c>
      <c r="CY84" s="22">
        <v>10</v>
      </c>
      <c r="CZ84" s="22" t="s">
        <v>131</v>
      </c>
      <c r="DA84" s="22" t="s">
        <v>131</v>
      </c>
      <c r="DB84" s="22" t="s">
        <v>131</v>
      </c>
      <c r="DC84" s="22">
        <v>5</v>
      </c>
      <c r="DD84" s="22" t="s">
        <v>131</v>
      </c>
      <c r="DE84" s="22" t="s">
        <v>131</v>
      </c>
      <c r="DF84" s="22">
        <v>5</v>
      </c>
      <c r="DG84" s="22">
        <v>5</v>
      </c>
      <c r="DH84" s="22">
        <v>5</v>
      </c>
      <c r="DI84" s="22">
        <v>5</v>
      </c>
      <c r="DJ84" s="22">
        <v>5</v>
      </c>
      <c r="DK84" s="22">
        <v>5</v>
      </c>
      <c r="DL84" s="22">
        <v>5</v>
      </c>
      <c r="DM84" s="22">
        <v>5</v>
      </c>
      <c r="DN84" s="5">
        <f t="shared" si="74"/>
        <v>70</v>
      </c>
      <c r="DO84" s="5">
        <f t="shared" si="75"/>
        <v>1</v>
      </c>
      <c r="DP84" s="5" t="s">
        <v>131</v>
      </c>
      <c r="DQ84" s="5" t="s">
        <v>131</v>
      </c>
      <c r="DR84" s="5" t="s">
        <v>131</v>
      </c>
      <c r="DS84" s="5" t="s">
        <v>131</v>
      </c>
      <c r="DT84" s="5" t="s">
        <v>131</v>
      </c>
      <c r="DU84" s="5" t="s">
        <v>131</v>
      </c>
      <c r="DV84" s="5" t="s">
        <v>131</v>
      </c>
      <c r="DW84" s="5" t="s">
        <v>131</v>
      </c>
      <c r="DX84" s="5" t="s">
        <v>131</v>
      </c>
      <c r="DY84" s="5" t="s">
        <v>131</v>
      </c>
      <c r="DZ84" s="5" t="s">
        <v>131</v>
      </c>
      <c r="EA84" s="5" t="s">
        <v>131</v>
      </c>
      <c r="EB84" s="5" t="s">
        <v>131</v>
      </c>
      <c r="EC84" s="5" t="s">
        <v>131</v>
      </c>
      <c r="ED84" s="5" t="s">
        <v>131</v>
      </c>
      <c r="EE84" s="5" t="s">
        <v>131</v>
      </c>
      <c r="EF84" s="5" t="s">
        <v>131</v>
      </c>
      <c r="EG84" s="5" t="s">
        <v>131</v>
      </c>
      <c r="EH84" s="5" t="s">
        <v>131</v>
      </c>
      <c r="EI84" s="5" t="s">
        <v>131</v>
      </c>
      <c r="EJ84" s="5" t="s">
        <v>131</v>
      </c>
      <c r="EK84" s="5" t="s">
        <v>131</v>
      </c>
      <c r="EL84" s="5" t="s">
        <v>131</v>
      </c>
      <c r="EM84" s="5" t="s">
        <v>131</v>
      </c>
      <c r="EN84" s="5" t="s">
        <v>131</v>
      </c>
      <c r="EO84" s="5">
        <f t="shared" si="76"/>
        <v>0</v>
      </c>
      <c r="EP84" s="5">
        <f t="shared" si="77"/>
        <v>0</v>
      </c>
      <c r="EQ84" s="5">
        <v>5</v>
      </c>
      <c r="ER84" s="5">
        <v>5</v>
      </c>
      <c r="ES84" s="5" t="s">
        <v>131</v>
      </c>
      <c r="ET84" s="5" t="s">
        <v>131</v>
      </c>
      <c r="EU84" s="5">
        <f t="shared" si="78"/>
        <v>10</v>
      </c>
      <c r="EV84" s="5">
        <f t="shared" si="79"/>
        <v>1</v>
      </c>
      <c r="EW84" s="5">
        <v>5</v>
      </c>
      <c r="EX84" s="5" t="s">
        <v>131</v>
      </c>
      <c r="EY84" s="5" t="s">
        <v>131</v>
      </c>
      <c r="EZ84" s="5" t="s">
        <v>131</v>
      </c>
      <c r="FA84" s="22">
        <v>3</v>
      </c>
      <c r="FB84" s="5">
        <f t="shared" si="80"/>
        <v>8</v>
      </c>
      <c r="FC84" s="5">
        <f t="shared" si="81"/>
        <v>1</v>
      </c>
      <c r="FD84" s="5">
        <f t="shared" si="82"/>
        <v>319</v>
      </c>
      <c r="FE84" s="5">
        <f t="shared" si="83"/>
        <v>1</v>
      </c>
    </row>
    <row r="85" spans="1:161" ht="25.5" x14ac:dyDescent="0.2">
      <c r="A85" s="6" t="s">
        <v>223</v>
      </c>
      <c r="B85" s="6" t="s">
        <v>248</v>
      </c>
      <c r="C85" s="6" t="s">
        <v>353</v>
      </c>
      <c r="D85" s="5">
        <v>10</v>
      </c>
      <c r="E85" s="5">
        <v>10</v>
      </c>
      <c r="F85" s="5" t="s">
        <v>131</v>
      </c>
      <c r="G85" s="5" t="s">
        <v>131</v>
      </c>
      <c r="H85" s="5">
        <v>10</v>
      </c>
      <c r="I85" s="5" t="s">
        <v>131</v>
      </c>
      <c r="J85" s="5">
        <v>5</v>
      </c>
      <c r="K85" s="5" t="s">
        <v>131</v>
      </c>
      <c r="L85" s="5" t="s">
        <v>131</v>
      </c>
      <c r="M85" s="5" t="s">
        <v>131</v>
      </c>
      <c r="N85" s="5" t="s">
        <v>131</v>
      </c>
      <c r="O85" s="5">
        <f t="shared" si="56"/>
        <v>35</v>
      </c>
      <c r="P85" s="5">
        <f t="shared" si="57"/>
        <v>1</v>
      </c>
      <c r="Q85" s="5">
        <v>5</v>
      </c>
      <c r="R85" s="5">
        <v>5</v>
      </c>
      <c r="S85" s="5">
        <v>5</v>
      </c>
      <c r="T85" s="5">
        <v>5</v>
      </c>
      <c r="U85" s="5" t="s">
        <v>131</v>
      </c>
      <c r="V85" s="5">
        <v>5</v>
      </c>
      <c r="W85" s="5">
        <v>5</v>
      </c>
      <c r="X85" s="5" t="s">
        <v>131</v>
      </c>
      <c r="Y85" s="5">
        <v>5</v>
      </c>
      <c r="Z85" s="5">
        <f t="shared" si="58"/>
        <v>35</v>
      </c>
      <c r="AA85" s="5">
        <f t="shared" si="59"/>
        <v>2</v>
      </c>
      <c r="AB85" s="5" t="s">
        <v>131</v>
      </c>
      <c r="AC85" s="5">
        <v>5</v>
      </c>
      <c r="AD85" s="5">
        <v>5</v>
      </c>
      <c r="AE85" s="5">
        <v>5</v>
      </c>
      <c r="AF85" s="5" t="s">
        <v>131</v>
      </c>
      <c r="AG85" s="5">
        <v>5</v>
      </c>
      <c r="AH85" s="5" t="s">
        <v>131</v>
      </c>
      <c r="AI85" s="5" t="s">
        <v>131</v>
      </c>
      <c r="AJ85" s="5" t="s">
        <v>131</v>
      </c>
      <c r="AK85" s="5" t="s">
        <v>131</v>
      </c>
      <c r="AL85" s="5">
        <f t="shared" si="60"/>
        <v>20</v>
      </c>
      <c r="AM85" s="5">
        <f t="shared" si="61"/>
        <v>1</v>
      </c>
      <c r="AN85" s="5">
        <v>5</v>
      </c>
      <c r="AO85" s="5">
        <v>5</v>
      </c>
      <c r="AP85" s="5">
        <v>5</v>
      </c>
      <c r="AQ85" s="5">
        <v>5</v>
      </c>
      <c r="AR85" s="5" t="s">
        <v>131</v>
      </c>
      <c r="AS85" s="5">
        <v>5</v>
      </c>
      <c r="AT85" s="5">
        <v>5</v>
      </c>
      <c r="AU85" s="5">
        <v>5</v>
      </c>
      <c r="AV85" s="5" t="s">
        <v>131</v>
      </c>
      <c r="AW85" s="5">
        <v>5</v>
      </c>
      <c r="AX85" s="5">
        <f t="shared" si="62"/>
        <v>40</v>
      </c>
      <c r="AY85" s="5">
        <f t="shared" si="63"/>
        <v>2</v>
      </c>
      <c r="AZ85" s="5">
        <v>5</v>
      </c>
      <c r="BA85" s="5">
        <v>5</v>
      </c>
      <c r="BB85" s="5">
        <v>5</v>
      </c>
      <c r="BC85" s="5">
        <v>5</v>
      </c>
      <c r="BD85" s="5">
        <v>5</v>
      </c>
      <c r="BE85" s="5">
        <v>5</v>
      </c>
      <c r="BF85" s="5">
        <v>5</v>
      </c>
      <c r="BG85" s="5" t="s">
        <v>131</v>
      </c>
      <c r="BH85" s="5">
        <v>5</v>
      </c>
      <c r="BI85" s="5">
        <v>5</v>
      </c>
      <c r="BJ85" s="5">
        <f t="shared" si="64"/>
        <v>45</v>
      </c>
      <c r="BK85" s="5">
        <f t="shared" si="65"/>
        <v>2</v>
      </c>
      <c r="BL85" s="5">
        <v>5</v>
      </c>
      <c r="BM85" s="5" t="s">
        <v>131</v>
      </c>
      <c r="BN85" s="5" t="s">
        <v>131</v>
      </c>
      <c r="BO85" s="5">
        <v>5</v>
      </c>
      <c r="BP85" s="5" t="s">
        <v>131</v>
      </c>
      <c r="BQ85" s="5" t="s">
        <v>131</v>
      </c>
      <c r="BR85" s="5">
        <v>5</v>
      </c>
      <c r="BS85" s="5"/>
      <c r="BT85" s="5">
        <v>2</v>
      </c>
      <c r="BU85" s="5">
        <v>5</v>
      </c>
      <c r="BV85" s="5" t="s">
        <v>131</v>
      </c>
      <c r="BW85" s="5" t="s">
        <v>131</v>
      </c>
      <c r="BX85" s="5">
        <f t="shared" si="66"/>
        <v>22</v>
      </c>
      <c r="BY85" s="5">
        <f t="shared" si="67"/>
        <v>1</v>
      </c>
      <c r="BZ85" s="5" t="s">
        <v>131</v>
      </c>
      <c r="CA85" s="5" t="s">
        <v>131</v>
      </c>
      <c r="CB85" s="5" t="s">
        <v>131</v>
      </c>
      <c r="CC85" s="5" t="s">
        <v>131</v>
      </c>
      <c r="CD85" s="5" t="s">
        <v>131</v>
      </c>
      <c r="CE85" s="5" t="s">
        <v>131</v>
      </c>
      <c r="CF85" s="5" t="s">
        <v>131</v>
      </c>
      <c r="CG85" s="5" t="s">
        <v>131</v>
      </c>
      <c r="CH85" s="5" t="s">
        <v>131</v>
      </c>
      <c r="CI85" s="5">
        <v>5</v>
      </c>
      <c r="CJ85" s="5">
        <f t="shared" si="68"/>
        <v>5</v>
      </c>
      <c r="CK85" s="5">
        <f t="shared" si="69"/>
        <v>0</v>
      </c>
      <c r="CL85" s="5">
        <v>5</v>
      </c>
      <c r="CM85" s="5">
        <v>5</v>
      </c>
      <c r="CN85" s="5">
        <v>5</v>
      </c>
      <c r="CO85" s="5" t="s">
        <v>131</v>
      </c>
      <c r="CP85" s="5">
        <v>10</v>
      </c>
      <c r="CQ85" s="5">
        <f t="shared" si="70"/>
        <v>25</v>
      </c>
      <c r="CR85" s="5">
        <f t="shared" si="71"/>
        <v>2</v>
      </c>
      <c r="CS85" s="5">
        <f t="shared" si="72"/>
        <v>192</v>
      </c>
      <c r="CT85" s="5">
        <f t="shared" si="73"/>
        <v>1</v>
      </c>
      <c r="CU85" s="5">
        <v>2</v>
      </c>
      <c r="CV85" s="5" t="s">
        <v>131</v>
      </c>
      <c r="CW85" s="5" t="s">
        <v>131</v>
      </c>
      <c r="CX85" s="22">
        <v>5</v>
      </c>
      <c r="CY85" s="22">
        <v>2</v>
      </c>
      <c r="CZ85" s="22">
        <v>2</v>
      </c>
      <c r="DA85" s="22" t="s">
        <v>131</v>
      </c>
      <c r="DB85" s="22">
        <v>7</v>
      </c>
      <c r="DC85" s="22">
        <v>5</v>
      </c>
      <c r="DD85" s="22">
        <v>2</v>
      </c>
      <c r="DE85" s="22" t="s">
        <v>131</v>
      </c>
      <c r="DF85" s="22">
        <v>5</v>
      </c>
      <c r="DG85" s="22">
        <v>5</v>
      </c>
      <c r="DH85" s="22">
        <v>5</v>
      </c>
      <c r="DI85" s="22">
        <v>5</v>
      </c>
      <c r="DJ85" s="22">
        <v>5</v>
      </c>
      <c r="DK85" s="22">
        <v>5</v>
      </c>
      <c r="DL85" s="22">
        <v>5</v>
      </c>
      <c r="DM85" s="22">
        <v>5</v>
      </c>
      <c r="DN85" s="5">
        <f t="shared" si="74"/>
        <v>65</v>
      </c>
      <c r="DO85" s="5">
        <f t="shared" si="75"/>
        <v>1</v>
      </c>
      <c r="DP85" s="5" t="s">
        <v>131</v>
      </c>
      <c r="DQ85" s="5" t="s">
        <v>131</v>
      </c>
      <c r="DR85" s="5" t="s">
        <v>131</v>
      </c>
      <c r="DS85" s="5" t="s">
        <v>131</v>
      </c>
      <c r="DT85" s="5" t="s">
        <v>131</v>
      </c>
      <c r="DU85" s="5" t="s">
        <v>131</v>
      </c>
      <c r="DV85" s="5">
        <v>2</v>
      </c>
      <c r="DW85" s="5" t="s">
        <v>131</v>
      </c>
      <c r="DX85" s="5" t="s">
        <v>131</v>
      </c>
      <c r="DY85" s="5" t="s">
        <v>131</v>
      </c>
      <c r="DZ85" s="5" t="s">
        <v>131</v>
      </c>
      <c r="EA85" s="5">
        <v>2</v>
      </c>
      <c r="EB85" s="5" t="s">
        <v>131</v>
      </c>
      <c r="EC85" s="5" t="s">
        <v>131</v>
      </c>
      <c r="ED85" s="5" t="s">
        <v>131</v>
      </c>
      <c r="EE85" s="5" t="s">
        <v>131</v>
      </c>
      <c r="EF85" s="5" t="s">
        <v>131</v>
      </c>
      <c r="EG85" s="5" t="s">
        <v>131</v>
      </c>
      <c r="EH85" s="5" t="s">
        <v>131</v>
      </c>
      <c r="EI85" s="5" t="s">
        <v>131</v>
      </c>
      <c r="EJ85" s="5" t="s">
        <v>131</v>
      </c>
      <c r="EK85" s="5" t="s">
        <v>131</v>
      </c>
      <c r="EL85" s="5" t="s">
        <v>131</v>
      </c>
      <c r="EM85" s="5" t="s">
        <v>131</v>
      </c>
      <c r="EN85" s="5" t="s">
        <v>131</v>
      </c>
      <c r="EO85" s="5">
        <f t="shared" si="76"/>
        <v>4</v>
      </c>
      <c r="EP85" s="5">
        <f t="shared" si="77"/>
        <v>0</v>
      </c>
      <c r="EQ85" s="5" t="s">
        <v>131</v>
      </c>
      <c r="ER85" s="5">
        <v>5</v>
      </c>
      <c r="ES85" s="5">
        <v>5</v>
      </c>
      <c r="ET85" s="5" t="s">
        <v>131</v>
      </c>
      <c r="EU85" s="5">
        <f t="shared" si="78"/>
        <v>10</v>
      </c>
      <c r="EV85" s="5">
        <f t="shared" si="79"/>
        <v>1</v>
      </c>
      <c r="EW85" s="5" t="s">
        <v>131</v>
      </c>
      <c r="EX85" s="5" t="s">
        <v>131</v>
      </c>
      <c r="EY85" s="5" t="s">
        <v>131</v>
      </c>
      <c r="EZ85" s="5" t="s">
        <v>131</v>
      </c>
      <c r="FA85" s="22">
        <v>3</v>
      </c>
      <c r="FB85" s="5">
        <f t="shared" si="80"/>
        <v>3</v>
      </c>
      <c r="FC85" s="5">
        <f t="shared" si="81"/>
        <v>0</v>
      </c>
      <c r="FD85" s="5">
        <f t="shared" si="82"/>
        <v>309</v>
      </c>
      <c r="FE85" s="5">
        <f t="shared" si="83"/>
        <v>1</v>
      </c>
    </row>
    <row r="86" spans="1:161" ht="38.25" x14ac:dyDescent="0.2">
      <c r="A86" s="6" t="s">
        <v>237</v>
      </c>
      <c r="B86" s="6" t="s">
        <v>185</v>
      </c>
      <c r="C86" s="6" t="s">
        <v>353</v>
      </c>
      <c r="D86" s="5">
        <v>10</v>
      </c>
      <c r="E86" s="5">
        <v>7</v>
      </c>
      <c r="F86" s="5" t="s">
        <v>131</v>
      </c>
      <c r="G86" s="5">
        <v>2</v>
      </c>
      <c r="H86" s="5">
        <v>5</v>
      </c>
      <c r="I86" s="5" t="s">
        <v>131</v>
      </c>
      <c r="J86" s="5">
        <v>10</v>
      </c>
      <c r="K86" s="5">
        <v>7</v>
      </c>
      <c r="L86" s="5" t="s">
        <v>131</v>
      </c>
      <c r="M86" s="5" t="s">
        <v>131</v>
      </c>
      <c r="N86" s="5" t="s">
        <v>131</v>
      </c>
      <c r="O86" s="5">
        <f t="shared" si="56"/>
        <v>41</v>
      </c>
      <c r="P86" s="5">
        <f t="shared" si="57"/>
        <v>1</v>
      </c>
      <c r="Q86" s="5">
        <v>5</v>
      </c>
      <c r="R86" s="5">
        <v>5</v>
      </c>
      <c r="S86" s="5">
        <v>5</v>
      </c>
      <c r="T86" s="5">
        <v>5</v>
      </c>
      <c r="U86" s="5">
        <v>5</v>
      </c>
      <c r="V86" s="5">
        <v>5</v>
      </c>
      <c r="W86" s="5">
        <v>5</v>
      </c>
      <c r="X86" s="5" t="s">
        <v>131</v>
      </c>
      <c r="Y86" s="5">
        <v>5</v>
      </c>
      <c r="Z86" s="5">
        <f t="shared" si="58"/>
        <v>40</v>
      </c>
      <c r="AA86" s="5">
        <f t="shared" si="59"/>
        <v>2</v>
      </c>
      <c r="AB86" s="5" t="s">
        <v>131</v>
      </c>
      <c r="AC86" s="5" t="s">
        <v>131</v>
      </c>
      <c r="AD86" s="5">
        <v>5</v>
      </c>
      <c r="AE86" s="5" t="s">
        <v>131</v>
      </c>
      <c r="AF86" s="5" t="s">
        <v>131</v>
      </c>
      <c r="AG86" s="5">
        <v>5</v>
      </c>
      <c r="AH86" s="5" t="s">
        <v>131</v>
      </c>
      <c r="AI86" s="5">
        <v>5</v>
      </c>
      <c r="AJ86" s="5">
        <v>5</v>
      </c>
      <c r="AK86" s="5">
        <v>5</v>
      </c>
      <c r="AL86" s="5">
        <f t="shared" si="60"/>
        <v>25</v>
      </c>
      <c r="AM86" s="5">
        <f t="shared" si="61"/>
        <v>1</v>
      </c>
      <c r="AN86" s="5" t="s">
        <v>131</v>
      </c>
      <c r="AO86" s="5">
        <v>5</v>
      </c>
      <c r="AP86" s="5">
        <v>5</v>
      </c>
      <c r="AQ86" s="5">
        <v>5</v>
      </c>
      <c r="AR86" s="5" t="s">
        <v>131</v>
      </c>
      <c r="AS86" s="5" t="s">
        <v>131</v>
      </c>
      <c r="AT86" s="5" t="s">
        <v>131</v>
      </c>
      <c r="AU86" s="5" t="s">
        <v>131</v>
      </c>
      <c r="AV86" s="5" t="s">
        <v>131</v>
      </c>
      <c r="AW86" s="5">
        <v>5</v>
      </c>
      <c r="AX86" s="5">
        <f t="shared" si="62"/>
        <v>20</v>
      </c>
      <c r="AY86" s="5">
        <f t="shared" si="63"/>
        <v>1</v>
      </c>
      <c r="AZ86" s="5">
        <v>5</v>
      </c>
      <c r="BA86" s="5">
        <v>5</v>
      </c>
      <c r="BB86" s="5">
        <v>5</v>
      </c>
      <c r="BC86" s="5">
        <v>5</v>
      </c>
      <c r="BD86" s="5" t="s">
        <v>131</v>
      </c>
      <c r="BE86" s="5">
        <v>5</v>
      </c>
      <c r="BF86" s="5">
        <v>5</v>
      </c>
      <c r="BG86" s="5" t="s">
        <v>131</v>
      </c>
      <c r="BH86" s="5" t="s">
        <v>131</v>
      </c>
      <c r="BI86" s="5">
        <v>5</v>
      </c>
      <c r="BJ86" s="5">
        <f t="shared" si="64"/>
        <v>35</v>
      </c>
      <c r="BK86" s="5">
        <f t="shared" si="65"/>
        <v>2</v>
      </c>
      <c r="BL86" s="5">
        <v>5</v>
      </c>
      <c r="BM86" s="5" t="s">
        <v>131</v>
      </c>
      <c r="BN86" s="5">
        <v>5</v>
      </c>
      <c r="BO86" s="5">
        <v>5</v>
      </c>
      <c r="BP86" s="5" t="s">
        <v>131</v>
      </c>
      <c r="BQ86" s="5" t="s">
        <v>131</v>
      </c>
      <c r="BR86" s="5">
        <v>5</v>
      </c>
      <c r="BS86" s="5"/>
      <c r="BT86" s="5">
        <v>1</v>
      </c>
      <c r="BU86" s="5">
        <v>5</v>
      </c>
      <c r="BV86" s="5" t="s">
        <v>131</v>
      </c>
      <c r="BW86" s="5">
        <v>5</v>
      </c>
      <c r="BX86" s="5">
        <f t="shared" si="66"/>
        <v>31</v>
      </c>
      <c r="BY86" s="5">
        <f t="shared" si="67"/>
        <v>1</v>
      </c>
      <c r="BZ86" s="5" t="s">
        <v>131</v>
      </c>
      <c r="CA86" s="5" t="s">
        <v>131</v>
      </c>
      <c r="CB86" s="5" t="s">
        <v>131</v>
      </c>
      <c r="CC86" s="5" t="s">
        <v>131</v>
      </c>
      <c r="CD86" s="5" t="s">
        <v>131</v>
      </c>
      <c r="CE86" s="5" t="s">
        <v>131</v>
      </c>
      <c r="CF86" s="5" t="s">
        <v>131</v>
      </c>
      <c r="CG86" s="5" t="s">
        <v>131</v>
      </c>
      <c r="CH86" s="5" t="s">
        <v>131</v>
      </c>
      <c r="CI86" s="5" t="s">
        <v>131</v>
      </c>
      <c r="CJ86" s="5">
        <f t="shared" si="68"/>
        <v>0</v>
      </c>
      <c r="CK86" s="5">
        <f t="shared" si="69"/>
        <v>0</v>
      </c>
      <c r="CL86" s="5">
        <v>5</v>
      </c>
      <c r="CM86" s="5">
        <v>5</v>
      </c>
      <c r="CN86" s="5">
        <v>5</v>
      </c>
      <c r="CO86" s="5">
        <v>5</v>
      </c>
      <c r="CP86" s="5">
        <v>2</v>
      </c>
      <c r="CQ86" s="5">
        <f t="shared" si="70"/>
        <v>22</v>
      </c>
      <c r="CR86" s="5">
        <f t="shared" si="71"/>
        <v>2</v>
      </c>
      <c r="CS86" s="5">
        <f t="shared" si="72"/>
        <v>173</v>
      </c>
      <c r="CT86" s="5">
        <f t="shared" si="73"/>
        <v>1</v>
      </c>
      <c r="CU86" s="5">
        <v>10</v>
      </c>
      <c r="CV86" s="5" t="s">
        <v>131</v>
      </c>
      <c r="CW86" s="5" t="s">
        <v>131</v>
      </c>
      <c r="CX86" s="22">
        <v>5</v>
      </c>
      <c r="CY86" s="22" t="s">
        <v>131</v>
      </c>
      <c r="CZ86" s="22" t="s">
        <v>131</v>
      </c>
      <c r="DA86" s="22" t="s">
        <v>131</v>
      </c>
      <c r="DB86" s="22">
        <v>10</v>
      </c>
      <c r="DC86" s="22">
        <v>5</v>
      </c>
      <c r="DD86" s="22">
        <v>10</v>
      </c>
      <c r="DE86" s="22" t="s">
        <v>131</v>
      </c>
      <c r="DF86" s="22">
        <v>5</v>
      </c>
      <c r="DG86" s="22">
        <v>5</v>
      </c>
      <c r="DH86" s="22">
        <v>5</v>
      </c>
      <c r="DI86" s="22">
        <v>5</v>
      </c>
      <c r="DJ86" s="22">
        <v>5</v>
      </c>
      <c r="DK86" s="22">
        <v>5</v>
      </c>
      <c r="DL86" s="22">
        <v>5</v>
      </c>
      <c r="DM86" s="22">
        <v>5</v>
      </c>
      <c r="DN86" s="5">
        <f t="shared" si="74"/>
        <v>80</v>
      </c>
      <c r="DO86" s="5">
        <f t="shared" si="75"/>
        <v>1</v>
      </c>
      <c r="DP86" s="5" t="s">
        <v>131</v>
      </c>
      <c r="DQ86" s="5" t="s">
        <v>131</v>
      </c>
      <c r="DR86" s="5" t="s">
        <v>131</v>
      </c>
      <c r="DS86" s="5" t="s">
        <v>131</v>
      </c>
      <c r="DT86" s="5" t="s">
        <v>131</v>
      </c>
      <c r="DU86" s="5" t="s">
        <v>131</v>
      </c>
      <c r="DV86" s="5" t="s">
        <v>131</v>
      </c>
      <c r="DW86" s="5" t="s">
        <v>131</v>
      </c>
      <c r="DX86" s="5" t="s">
        <v>131</v>
      </c>
      <c r="DY86" s="5" t="s">
        <v>131</v>
      </c>
      <c r="DZ86" s="5" t="s">
        <v>131</v>
      </c>
      <c r="EA86" s="5" t="s">
        <v>131</v>
      </c>
      <c r="EB86" s="5" t="s">
        <v>131</v>
      </c>
      <c r="EC86" s="5" t="s">
        <v>131</v>
      </c>
      <c r="ED86" s="5" t="s">
        <v>131</v>
      </c>
      <c r="EE86" s="5" t="s">
        <v>131</v>
      </c>
      <c r="EF86" s="5" t="s">
        <v>131</v>
      </c>
      <c r="EG86" s="5" t="s">
        <v>131</v>
      </c>
      <c r="EH86" s="5" t="s">
        <v>131</v>
      </c>
      <c r="EI86" s="5" t="s">
        <v>131</v>
      </c>
      <c r="EJ86" s="5" t="s">
        <v>131</v>
      </c>
      <c r="EK86" s="5" t="s">
        <v>131</v>
      </c>
      <c r="EL86" s="5" t="s">
        <v>131</v>
      </c>
      <c r="EM86" s="5" t="s">
        <v>131</v>
      </c>
      <c r="EN86" s="5" t="s">
        <v>131</v>
      </c>
      <c r="EO86" s="5">
        <f t="shared" si="76"/>
        <v>0</v>
      </c>
      <c r="EP86" s="5">
        <f t="shared" si="77"/>
        <v>0</v>
      </c>
      <c r="EQ86" s="5" t="s">
        <v>131</v>
      </c>
      <c r="ER86" s="5" t="s">
        <v>131</v>
      </c>
      <c r="ES86" s="5">
        <v>5</v>
      </c>
      <c r="ET86" s="5" t="s">
        <v>131</v>
      </c>
      <c r="EU86" s="5">
        <f t="shared" si="78"/>
        <v>5</v>
      </c>
      <c r="EV86" s="5">
        <f t="shared" si="79"/>
        <v>0</v>
      </c>
      <c r="EW86" s="5">
        <v>5</v>
      </c>
      <c r="EX86" s="5">
        <v>5</v>
      </c>
      <c r="EY86" s="5" t="s">
        <v>131</v>
      </c>
      <c r="EZ86" s="5" t="s">
        <v>131</v>
      </c>
      <c r="FA86" s="22" t="s">
        <v>131</v>
      </c>
      <c r="FB86" s="5">
        <f t="shared" si="80"/>
        <v>10</v>
      </c>
      <c r="FC86" s="5">
        <f t="shared" si="81"/>
        <v>1</v>
      </c>
      <c r="FD86" s="5">
        <f t="shared" si="82"/>
        <v>309</v>
      </c>
      <c r="FE86" s="5">
        <f t="shared" si="83"/>
        <v>1</v>
      </c>
    </row>
    <row r="87" spans="1:161" ht="38.25" x14ac:dyDescent="0.2">
      <c r="A87" s="6" t="s">
        <v>241</v>
      </c>
      <c r="B87" s="6" t="s">
        <v>185</v>
      </c>
      <c r="C87" s="6" t="s">
        <v>353</v>
      </c>
      <c r="D87" s="5">
        <v>10</v>
      </c>
      <c r="E87" s="5">
        <v>10</v>
      </c>
      <c r="F87" s="5" t="s">
        <v>131</v>
      </c>
      <c r="G87" s="5" t="s">
        <v>131</v>
      </c>
      <c r="H87" s="5" t="s">
        <v>131</v>
      </c>
      <c r="I87" s="5">
        <v>10</v>
      </c>
      <c r="J87" s="5">
        <v>2</v>
      </c>
      <c r="K87" s="5">
        <v>7</v>
      </c>
      <c r="L87" s="5" t="s">
        <v>131</v>
      </c>
      <c r="M87" s="5" t="s">
        <v>131</v>
      </c>
      <c r="N87" s="5" t="s">
        <v>131</v>
      </c>
      <c r="O87" s="5">
        <f t="shared" si="56"/>
        <v>39</v>
      </c>
      <c r="P87" s="5">
        <f t="shared" si="57"/>
        <v>1</v>
      </c>
      <c r="Q87" s="5">
        <v>5</v>
      </c>
      <c r="R87" s="5">
        <v>5</v>
      </c>
      <c r="S87" s="5">
        <v>5</v>
      </c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5</v>
      </c>
      <c r="Z87" s="5">
        <f t="shared" si="58"/>
        <v>45</v>
      </c>
      <c r="AA87" s="5">
        <f t="shared" si="59"/>
        <v>2</v>
      </c>
      <c r="AB87" s="5" t="s">
        <v>131</v>
      </c>
      <c r="AC87" s="5" t="s">
        <v>131</v>
      </c>
      <c r="AD87" s="5">
        <v>5</v>
      </c>
      <c r="AE87" s="5" t="s">
        <v>131</v>
      </c>
      <c r="AF87" s="5" t="s">
        <v>131</v>
      </c>
      <c r="AG87" s="5">
        <v>5</v>
      </c>
      <c r="AH87" s="5">
        <v>5</v>
      </c>
      <c r="AI87" s="5">
        <v>5</v>
      </c>
      <c r="AJ87" s="5" t="s">
        <v>131</v>
      </c>
      <c r="AK87" s="5" t="s">
        <v>131</v>
      </c>
      <c r="AL87" s="5">
        <f t="shared" si="60"/>
        <v>20</v>
      </c>
      <c r="AM87" s="5">
        <f t="shared" si="61"/>
        <v>1</v>
      </c>
      <c r="AN87" s="5" t="s">
        <v>131</v>
      </c>
      <c r="AO87" s="5">
        <v>5</v>
      </c>
      <c r="AP87" s="5">
        <v>5</v>
      </c>
      <c r="AQ87" s="5">
        <v>5</v>
      </c>
      <c r="AR87" s="5">
        <v>5</v>
      </c>
      <c r="AS87" s="5">
        <v>5</v>
      </c>
      <c r="AT87" s="5">
        <v>5</v>
      </c>
      <c r="AU87" s="5">
        <v>5</v>
      </c>
      <c r="AV87" s="5" t="s">
        <v>131</v>
      </c>
      <c r="AW87" s="5" t="s">
        <v>131</v>
      </c>
      <c r="AX87" s="5">
        <f t="shared" si="62"/>
        <v>35</v>
      </c>
      <c r="AY87" s="5">
        <f t="shared" si="63"/>
        <v>2</v>
      </c>
      <c r="AZ87" s="5">
        <v>5</v>
      </c>
      <c r="BA87" s="5">
        <v>5</v>
      </c>
      <c r="BB87" s="5">
        <v>5</v>
      </c>
      <c r="BC87" s="5">
        <v>5</v>
      </c>
      <c r="BD87" s="5">
        <v>5</v>
      </c>
      <c r="BE87" s="5">
        <v>5</v>
      </c>
      <c r="BF87" s="5">
        <v>5</v>
      </c>
      <c r="BG87" s="5" t="s">
        <v>131</v>
      </c>
      <c r="BH87" s="5" t="s">
        <v>131</v>
      </c>
      <c r="BI87" s="5">
        <v>5</v>
      </c>
      <c r="BJ87" s="5">
        <f t="shared" si="64"/>
        <v>40</v>
      </c>
      <c r="BK87" s="5">
        <f t="shared" si="65"/>
        <v>2</v>
      </c>
      <c r="BL87" s="5">
        <v>5</v>
      </c>
      <c r="BM87" s="5" t="s">
        <v>131</v>
      </c>
      <c r="BN87" s="5">
        <v>5</v>
      </c>
      <c r="BO87" s="5">
        <v>5</v>
      </c>
      <c r="BP87" s="5" t="s">
        <v>131</v>
      </c>
      <c r="BQ87" s="5">
        <v>5</v>
      </c>
      <c r="BR87" s="5">
        <v>5</v>
      </c>
      <c r="BS87" s="5"/>
      <c r="BT87" s="5">
        <v>1</v>
      </c>
      <c r="BU87" s="5">
        <v>5</v>
      </c>
      <c r="BV87" s="5" t="s">
        <v>131</v>
      </c>
      <c r="BW87" s="5" t="s">
        <v>131</v>
      </c>
      <c r="BX87" s="5">
        <f t="shared" si="66"/>
        <v>31</v>
      </c>
      <c r="BY87" s="5">
        <f t="shared" si="67"/>
        <v>1</v>
      </c>
      <c r="BZ87" s="5" t="s">
        <v>131</v>
      </c>
      <c r="CA87" s="5" t="s">
        <v>131</v>
      </c>
      <c r="CB87" s="5" t="s">
        <v>131</v>
      </c>
      <c r="CC87" s="5" t="s">
        <v>131</v>
      </c>
      <c r="CD87" s="5" t="s">
        <v>131</v>
      </c>
      <c r="CE87" s="5" t="s">
        <v>131</v>
      </c>
      <c r="CF87" s="5" t="s">
        <v>131</v>
      </c>
      <c r="CG87" s="5" t="s">
        <v>131</v>
      </c>
      <c r="CH87" s="5" t="s">
        <v>131</v>
      </c>
      <c r="CI87" s="5" t="s">
        <v>131</v>
      </c>
      <c r="CJ87" s="5">
        <f t="shared" si="68"/>
        <v>0</v>
      </c>
      <c r="CK87" s="5">
        <f t="shared" si="69"/>
        <v>0</v>
      </c>
      <c r="CL87" s="5">
        <v>5</v>
      </c>
      <c r="CM87" s="5">
        <v>5</v>
      </c>
      <c r="CN87" s="5">
        <v>5</v>
      </c>
      <c r="CO87" s="5">
        <v>5</v>
      </c>
      <c r="CP87" s="5" t="s">
        <v>131</v>
      </c>
      <c r="CQ87" s="5">
        <f t="shared" si="70"/>
        <v>20</v>
      </c>
      <c r="CR87" s="5">
        <f t="shared" si="71"/>
        <v>1</v>
      </c>
      <c r="CS87" s="5">
        <f t="shared" si="72"/>
        <v>191</v>
      </c>
      <c r="CT87" s="5">
        <f t="shared" si="73"/>
        <v>1</v>
      </c>
      <c r="CU87" s="5" t="s">
        <v>131</v>
      </c>
      <c r="CV87" s="5" t="s">
        <v>131</v>
      </c>
      <c r="CW87" s="5" t="s">
        <v>131</v>
      </c>
      <c r="CX87" s="22">
        <v>5</v>
      </c>
      <c r="CY87" s="22" t="s">
        <v>131</v>
      </c>
      <c r="CZ87" s="22" t="s">
        <v>131</v>
      </c>
      <c r="DA87" s="22" t="s">
        <v>131</v>
      </c>
      <c r="DB87" s="22" t="s">
        <v>131</v>
      </c>
      <c r="DC87" s="22">
        <v>5</v>
      </c>
      <c r="DD87" s="22" t="s">
        <v>131</v>
      </c>
      <c r="DE87" s="22" t="s">
        <v>131</v>
      </c>
      <c r="DF87" s="22">
        <v>5</v>
      </c>
      <c r="DG87" s="22">
        <v>5</v>
      </c>
      <c r="DH87" s="22">
        <v>5</v>
      </c>
      <c r="DI87" s="22">
        <v>5</v>
      </c>
      <c r="DJ87" s="22">
        <v>5</v>
      </c>
      <c r="DK87" s="22">
        <v>5</v>
      </c>
      <c r="DL87" s="22">
        <v>5</v>
      </c>
      <c r="DM87" s="22">
        <v>5</v>
      </c>
      <c r="DN87" s="5">
        <f t="shared" si="74"/>
        <v>50</v>
      </c>
      <c r="DO87" s="5">
        <f t="shared" si="75"/>
        <v>1</v>
      </c>
      <c r="DP87" s="5" t="s">
        <v>131</v>
      </c>
      <c r="DQ87" s="5" t="s">
        <v>131</v>
      </c>
      <c r="DR87" s="5" t="s">
        <v>131</v>
      </c>
      <c r="DS87" s="5" t="s">
        <v>131</v>
      </c>
      <c r="DT87" s="5" t="s">
        <v>131</v>
      </c>
      <c r="DU87" s="5" t="s">
        <v>131</v>
      </c>
      <c r="DV87" s="5" t="s">
        <v>131</v>
      </c>
      <c r="DW87" s="5" t="s">
        <v>131</v>
      </c>
      <c r="DX87" s="5" t="s">
        <v>131</v>
      </c>
      <c r="DY87" s="5" t="s">
        <v>131</v>
      </c>
      <c r="DZ87" s="5" t="s">
        <v>131</v>
      </c>
      <c r="EA87" s="5" t="s">
        <v>131</v>
      </c>
      <c r="EB87" s="5" t="s">
        <v>131</v>
      </c>
      <c r="EC87" s="5" t="s">
        <v>131</v>
      </c>
      <c r="ED87" s="5" t="s">
        <v>131</v>
      </c>
      <c r="EE87" s="5" t="s">
        <v>131</v>
      </c>
      <c r="EF87" s="5" t="s">
        <v>131</v>
      </c>
      <c r="EG87" s="5" t="s">
        <v>131</v>
      </c>
      <c r="EH87" s="5" t="s">
        <v>131</v>
      </c>
      <c r="EI87" s="5" t="s">
        <v>131</v>
      </c>
      <c r="EJ87" s="5" t="s">
        <v>131</v>
      </c>
      <c r="EK87" s="5" t="s">
        <v>131</v>
      </c>
      <c r="EL87" s="5" t="s">
        <v>131</v>
      </c>
      <c r="EM87" s="5" t="s">
        <v>131</v>
      </c>
      <c r="EN87" s="5" t="s">
        <v>131</v>
      </c>
      <c r="EO87" s="5">
        <f t="shared" si="76"/>
        <v>0</v>
      </c>
      <c r="EP87" s="5">
        <f t="shared" si="77"/>
        <v>0</v>
      </c>
      <c r="EQ87" s="5" t="s">
        <v>131</v>
      </c>
      <c r="ER87" s="5" t="s">
        <v>131</v>
      </c>
      <c r="ES87" s="5" t="s">
        <v>131</v>
      </c>
      <c r="ET87" s="5" t="s">
        <v>131</v>
      </c>
      <c r="EU87" s="5">
        <f t="shared" si="78"/>
        <v>0</v>
      </c>
      <c r="EV87" s="5">
        <f t="shared" si="79"/>
        <v>0</v>
      </c>
      <c r="EW87" s="5">
        <v>5</v>
      </c>
      <c r="EX87" s="5" t="s">
        <v>131</v>
      </c>
      <c r="EY87" s="5" t="s">
        <v>131</v>
      </c>
      <c r="EZ87" s="5" t="s">
        <v>131</v>
      </c>
      <c r="FA87" s="22">
        <v>3</v>
      </c>
      <c r="FB87" s="5">
        <f t="shared" si="80"/>
        <v>8</v>
      </c>
      <c r="FC87" s="5">
        <f t="shared" si="81"/>
        <v>1</v>
      </c>
      <c r="FD87" s="5">
        <f t="shared" si="82"/>
        <v>288</v>
      </c>
      <c r="FE87" s="5">
        <f t="shared" si="83"/>
        <v>1</v>
      </c>
    </row>
    <row r="88" spans="1:161" ht="25.5" x14ac:dyDescent="0.2">
      <c r="A88" s="6" t="s">
        <v>181</v>
      </c>
      <c r="B88" s="6" t="s">
        <v>175</v>
      </c>
      <c r="C88" s="6" t="s">
        <v>353</v>
      </c>
      <c r="D88" s="5">
        <v>7</v>
      </c>
      <c r="E88" s="5" t="s">
        <v>131</v>
      </c>
      <c r="F88" s="5">
        <v>2</v>
      </c>
      <c r="G88" s="5" t="s">
        <v>131</v>
      </c>
      <c r="H88" s="5" t="s">
        <v>131</v>
      </c>
      <c r="I88" s="5" t="s">
        <v>131</v>
      </c>
      <c r="J88" s="5">
        <v>2</v>
      </c>
      <c r="K88" s="5" t="s">
        <v>131</v>
      </c>
      <c r="L88" s="5" t="s">
        <v>131</v>
      </c>
      <c r="M88" s="5" t="s">
        <v>131</v>
      </c>
      <c r="N88" s="5" t="s">
        <v>131</v>
      </c>
      <c r="O88" s="5">
        <f t="shared" si="56"/>
        <v>11</v>
      </c>
      <c r="P88" s="5">
        <f t="shared" si="57"/>
        <v>0</v>
      </c>
      <c r="Q88" s="5">
        <v>5</v>
      </c>
      <c r="R88" s="5">
        <v>5</v>
      </c>
      <c r="S88" s="5">
        <v>5</v>
      </c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f t="shared" si="58"/>
        <v>45</v>
      </c>
      <c r="AA88" s="5">
        <f t="shared" si="59"/>
        <v>2</v>
      </c>
      <c r="AB88" s="5">
        <v>5</v>
      </c>
      <c r="AC88" s="5">
        <v>5</v>
      </c>
      <c r="AD88" s="5">
        <v>5</v>
      </c>
      <c r="AE88" s="5" t="s">
        <v>131</v>
      </c>
      <c r="AF88" s="5" t="s">
        <v>131</v>
      </c>
      <c r="AG88" s="5">
        <v>5</v>
      </c>
      <c r="AH88" s="5" t="s">
        <v>131</v>
      </c>
      <c r="AI88" s="5">
        <v>5</v>
      </c>
      <c r="AJ88" s="5">
        <v>5</v>
      </c>
      <c r="AK88" s="5">
        <v>5</v>
      </c>
      <c r="AL88" s="5">
        <f t="shared" si="60"/>
        <v>35</v>
      </c>
      <c r="AM88" s="5">
        <f t="shared" si="61"/>
        <v>2</v>
      </c>
      <c r="AN88" s="5" t="s">
        <v>131</v>
      </c>
      <c r="AO88" s="5">
        <v>5</v>
      </c>
      <c r="AP88" s="5">
        <v>5</v>
      </c>
      <c r="AQ88" s="5">
        <v>5</v>
      </c>
      <c r="AR88" s="5">
        <v>5</v>
      </c>
      <c r="AS88" s="5">
        <v>5</v>
      </c>
      <c r="AT88" s="5" t="s">
        <v>131</v>
      </c>
      <c r="AU88" s="5">
        <v>5</v>
      </c>
      <c r="AV88" s="5" t="s">
        <v>131</v>
      </c>
      <c r="AW88" s="5">
        <v>5</v>
      </c>
      <c r="AX88" s="5">
        <f t="shared" si="62"/>
        <v>35</v>
      </c>
      <c r="AY88" s="5">
        <f t="shared" si="63"/>
        <v>2</v>
      </c>
      <c r="AZ88" s="5">
        <v>5</v>
      </c>
      <c r="BA88" s="5">
        <v>5</v>
      </c>
      <c r="BB88" s="5" t="s">
        <v>131</v>
      </c>
      <c r="BC88" s="5">
        <v>5</v>
      </c>
      <c r="BD88" s="5" t="s">
        <v>131</v>
      </c>
      <c r="BE88" s="5">
        <v>5</v>
      </c>
      <c r="BF88" s="5">
        <v>5</v>
      </c>
      <c r="BG88" s="5" t="s">
        <v>131</v>
      </c>
      <c r="BH88" s="5" t="s">
        <v>131</v>
      </c>
      <c r="BI88" s="5">
        <v>5</v>
      </c>
      <c r="BJ88" s="5">
        <f t="shared" si="64"/>
        <v>30</v>
      </c>
      <c r="BK88" s="5">
        <f t="shared" si="65"/>
        <v>1</v>
      </c>
      <c r="BL88" s="5">
        <v>5</v>
      </c>
      <c r="BM88" s="5" t="s">
        <v>131</v>
      </c>
      <c r="BN88" s="5">
        <v>5</v>
      </c>
      <c r="BO88" s="5" t="s">
        <v>131</v>
      </c>
      <c r="BP88" s="5" t="s">
        <v>131</v>
      </c>
      <c r="BQ88" s="5" t="s">
        <v>131</v>
      </c>
      <c r="BR88" s="5" t="s">
        <v>131</v>
      </c>
      <c r="BS88" s="5"/>
      <c r="BT88" s="5" t="s">
        <v>131</v>
      </c>
      <c r="BU88" s="5">
        <v>5</v>
      </c>
      <c r="BV88" s="5" t="s">
        <v>131</v>
      </c>
      <c r="BW88" s="5">
        <v>5</v>
      </c>
      <c r="BX88" s="5">
        <f t="shared" si="66"/>
        <v>20</v>
      </c>
      <c r="BY88" s="5">
        <f t="shared" si="67"/>
        <v>1</v>
      </c>
      <c r="BZ88" s="5" t="s">
        <v>131</v>
      </c>
      <c r="CA88" s="5" t="s">
        <v>131</v>
      </c>
      <c r="CB88" s="5" t="s">
        <v>131</v>
      </c>
      <c r="CC88" s="5" t="s">
        <v>131</v>
      </c>
      <c r="CD88" s="5" t="s">
        <v>131</v>
      </c>
      <c r="CE88" s="5" t="s">
        <v>131</v>
      </c>
      <c r="CF88" s="5" t="s">
        <v>131</v>
      </c>
      <c r="CG88" s="5" t="s">
        <v>131</v>
      </c>
      <c r="CH88" s="5" t="s">
        <v>131</v>
      </c>
      <c r="CI88" s="5">
        <v>5</v>
      </c>
      <c r="CJ88" s="5">
        <f t="shared" si="68"/>
        <v>5</v>
      </c>
      <c r="CK88" s="5">
        <f t="shared" si="69"/>
        <v>0</v>
      </c>
      <c r="CL88" s="5">
        <v>5</v>
      </c>
      <c r="CM88" s="5" t="s">
        <v>131</v>
      </c>
      <c r="CN88" s="5">
        <v>5</v>
      </c>
      <c r="CO88" s="5">
        <v>5</v>
      </c>
      <c r="CP88" s="5" t="s">
        <v>131</v>
      </c>
      <c r="CQ88" s="5">
        <f t="shared" si="70"/>
        <v>15</v>
      </c>
      <c r="CR88" s="5">
        <f t="shared" si="71"/>
        <v>1</v>
      </c>
      <c r="CS88" s="5">
        <f t="shared" si="72"/>
        <v>185</v>
      </c>
      <c r="CT88" s="5">
        <f t="shared" si="73"/>
        <v>1</v>
      </c>
      <c r="CU88" s="5">
        <v>10</v>
      </c>
      <c r="CV88" s="5" t="s">
        <v>131</v>
      </c>
      <c r="CW88" s="5" t="s">
        <v>131</v>
      </c>
      <c r="CX88" s="22">
        <v>5</v>
      </c>
      <c r="CY88" s="22" t="s">
        <v>131</v>
      </c>
      <c r="CZ88" s="22" t="s">
        <v>131</v>
      </c>
      <c r="DA88" s="22" t="s">
        <v>131</v>
      </c>
      <c r="DB88" s="22" t="s">
        <v>131</v>
      </c>
      <c r="DC88" s="22">
        <v>5</v>
      </c>
      <c r="DD88" s="22" t="s">
        <v>131</v>
      </c>
      <c r="DE88" s="22" t="s">
        <v>131</v>
      </c>
      <c r="DF88" s="22">
        <v>5</v>
      </c>
      <c r="DG88" s="22">
        <v>5</v>
      </c>
      <c r="DH88" s="22">
        <v>5</v>
      </c>
      <c r="DI88" s="22">
        <v>5</v>
      </c>
      <c r="DJ88" s="22">
        <v>5</v>
      </c>
      <c r="DK88" s="22">
        <v>5</v>
      </c>
      <c r="DL88" s="22">
        <v>5</v>
      </c>
      <c r="DM88" s="22">
        <v>5</v>
      </c>
      <c r="DN88" s="5">
        <f t="shared" si="74"/>
        <v>60</v>
      </c>
      <c r="DO88" s="5">
        <f t="shared" si="75"/>
        <v>1</v>
      </c>
      <c r="DP88" s="5" t="s">
        <v>131</v>
      </c>
      <c r="DQ88" s="5" t="s">
        <v>131</v>
      </c>
      <c r="DR88" s="5" t="s">
        <v>131</v>
      </c>
      <c r="DS88" s="5" t="s">
        <v>131</v>
      </c>
      <c r="DT88" s="5" t="s">
        <v>131</v>
      </c>
      <c r="DU88" s="5" t="s">
        <v>131</v>
      </c>
      <c r="DV88" s="5" t="s">
        <v>131</v>
      </c>
      <c r="DW88" s="5" t="s">
        <v>131</v>
      </c>
      <c r="DX88" s="5" t="s">
        <v>131</v>
      </c>
      <c r="DY88" s="5" t="s">
        <v>131</v>
      </c>
      <c r="DZ88" s="5" t="s">
        <v>131</v>
      </c>
      <c r="EA88" s="5" t="s">
        <v>131</v>
      </c>
      <c r="EB88" s="5">
        <v>2</v>
      </c>
      <c r="EC88" s="5" t="s">
        <v>131</v>
      </c>
      <c r="ED88" s="5" t="s">
        <v>131</v>
      </c>
      <c r="EE88" s="5" t="s">
        <v>131</v>
      </c>
      <c r="EF88" s="5" t="s">
        <v>131</v>
      </c>
      <c r="EG88" s="5" t="s">
        <v>131</v>
      </c>
      <c r="EH88" s="5" t="s">
        <v>131</v>
      </c>
      <c r="EI88" s="5" t="s">
        <v>131</v>
      </c>
      <c r="EJ88" s="5" t="s">
        <v>131</v>
      </c>
      <c r="EK88" s="5" t="s">
        <v>131</v>
      </c>
      <c r="EL88" s="5" t="s">
        <v>131</v>
      </c>
      <c r="EM88" s="5" t="s">
        <v>131</v>
      </c>
      <c r="EN88" s="5" t="s">
        <v>131</v>
      </c>
      <c r="EO88" s="5">
        <f t="shared" si="76"/>
        <v>2</v>
      </c>
      <c r="EP88" s="5">
        <f t="shared" si="77"/>
        <v>0</v>
      </c>
      <c r="EQ88" s="5">
        <v>5</v>
      </c>
      <c r="ER88" s="5" t="s">
        <v>131</v>
      </c>
      <c r="ES88" s="5" t="s">
        <v>131</v>
      </c>
      <c r="ET88" s="5" t="s">
        <v>131</v>
      </c>
      <c r="EU88" s="5">
        <f t="shared" si="78"/>
        <v>5</v>
      </c>
      <c r="EV88" s="5">
        <f t="shared" si="79"/>
        <v>0</v>
      </c>
      <c r="EW88" s="5">
        <v>5</v>
      </c>
      <c r="EX88" s="5">
        <v>5</v>
      </c>
      <c r="EY88" s="5">
        <v>5</v>
      </c>
      <c r="EZ88" s="5" t="s">
        <v>131</v>
      </c>
      <c r="FA88" s="22" t="s">
        <v>131</v>
      </c>
      <c r="FB88" s="5">
        <f t="shared" si="80"/>
        <v>15</v>
      </c>
      <c r="FC88" s="5">
        <f t="shared" si="81"/>
        <v>1</v>
      </c>
      <c r="FD88" s="5">
        <f t="shared" si="82"/>
        <v>278</v>
      </c>
      <c r="FE88" s="5">
        <f t="shared" si="83"/>
        <v>0</v>
      </c>
    </row>
    <row r="89" spans="1:161" ht="38.25" x14ac:dyDescent="0.2">
      <c r="A89" s="6" t="s">
        <v>296</v>
      </c>
      <c r="B89" s="6" t="s">
        <v>134</v>
      </c>
      <c r="C89" s="6" t="s">
        <v>353</v>
      </c>
      <c r="D89" s="5">
        <v>10</v>
      </c>
      <c r="E89" s="5">
        <v>7</v>
      </c>
      <c r="F89" s="5" t="s">
        <v>131</v>
      </c>
      <c r="G89" s="5" t="s">
        <v>131</v>
      </c>
      <c r="H89" s="5">
        <v>10</v>
      </c>
      <c r="I89" s="5">
        <v>5</v>
      </c>
      <c r="J89" s="5">
        <v>2</v>
      </c>
      <c r="K89" s="5">
        <v>2</v>
      </c>
      <c r="L89" s="5" t="s">
        <v>131</v>
      </c>
      <c r="M89" s="5" t="s">
        <v>131</v>
      </c>
      <c r="N89" s="5" t="s">
        <v>131</v>
      </c>
      <c r="O89" s="5">
        <f t="shared" si="56"/>
        <v>36</v>
      </c>
      <c r="P89" s="5">
        <f t="shared" si="57"/>
        <v>1</v>
      </c>
      <c r="Q89" s="5">
        <v>5</v>
      </c>
      <c r="R89" s="5">
        <v>5</v>
      </c>
      <c r="S89" s="5">
        <v>5</v>
      </c>
      <c r="T89" s="5">
        <v>5</v>
      </c>
      <c r="U89" s="5">
        <v>5</v>
      </c>
      <c r="V89" s="5">
        <v>5</v>
      </c>
      <c r="W89" s="5">
        <v>5</v>
      </c>
      <c r="X89" s="5" t="s">
        <v>131</v>
      </c>
      <c r="Y89" s="5">
        <v>5</v>
      </c>
      <c r="Z89" s="5">
        <f t="shared" si="58"/>
        <v>40</v>
      </c>
      <c r="AA89" s="5">
        <f t="shared" si="59"/>
        <v>2</v>
      </c>
      <c r="AB89" s="5" t="s">
        <v>131</v>
      </c>
      <c r="AC89" s="5">
        <v>5</v>
      </c>
      <c r="AD89" s="5">
        <v>5</v>
      </c>
      <c r="AE89" s="5" t="s">
        <v>131</v>
      </c>
      <c r="AF89" s="5">
        <v>5</v>
      </c>
      <c r="AG89" s="5">
        <v>5</v>
      </c>
      <c r="AH89" s="5" t="s">
        <v>131</v>
      </c>
      <c r="AI89" s="5" t="s">
        <v>131</v>
      </c>
      <c r="AJ89" s="5" t="s">
        <v>131</v>
      </c>
      <c r="AK89" s="5" t="s">
        <v>131</v>
      </c>
      <c r="AL89" s="5">
        <f t="shared" si="60"/>
        <v>20</v>
      </c>
      <c r="AM89" s="5">
        <f t="shared" si="61"/>
        <v>1</v>
      </c>
      <c r="AN89" s="5">
        <v>5</v>
      </c>
      <c r="AO89" s="5">
        <v>5</v>
      </c>
      <c r="AP89" s="5">
        <v>5</v>
      </c>
      <c r="AQ89" s="5">
        <v>5</v>
      </c>
      <c r="AR89" s="5">
        <v>5</v>
      </c>
      <c r="AS89" s="5" t="s">
        <v>131</v>
      </c>
      <c r="AT89" s="5" t="s">
        <v>131</v>
      </c>
      <c r="AU89" s="5">
        <v>5</v>
      </c>
      <c r="AV89" s="5" t="s">
        <v>131</v>
      </c>
      <c r="AW89" s="5">
        <v>5</v>
      </c>
      <c r="AX89" s="5">
        <f t="shared" si="62"/>
        <v>35</v>
      </c>
      <c r="AY89" s="5">
        <f t="shared" si="63"/>
        <v>2</v>
      </c>
      <c r="AZ89" s="5">
        <v>5</v>
      </c>
      <c r="BA89" s="5" t="s">
        <v>131</v>
      </c>
      <c r="BB89" s="5">
        <v>5</v>
      </c>
      <c r="BC89" s="5" t="s">
        <v>131</v>
      </c>
      <c r="BD89" s="5" t="s">
        <v>131</v>
      </c>
      <c r="BE89" s="5">
        <v>5</v>
      </c>
      <c r="BF89" s="5">
        <v>5</v>
      </c>
      <c r="BG89" s="5" t="s">
        <v>131</v>
      </c>
      <c r="BH89" s="5" t="s">
        <v>131</v>
      </c>
      <c r="BI89" s="5" t="s">
        <v>131</v>
      </c>
      <c r="BJ89" s="5">
        <f t="shared" si="64"/>
        <v>20</v>
      </c>
      <c r="BK89" s="5">
        <f t="shared" si="65"/>
        <v>1</v>
      </c>
      <c r="BL89" s="5">
        <v>5</v>
      </c>
      <c r="BM89" s="5" t="s">
        <v>131</v>
      </c>
      <c r="BN89" s="5" t="s">
        <v>131</v>
      </c>
      <c r="BO89" s="5" t="s">
        <v>131</v>
      </c>
      <c r="BP89" s="5" t="s">
        <v>131</v>
      </c>
      <c r="BQ89" s="5" t="s">
        <v>131</v>
      </c>
      <c r="BR89" s="5">
        <v>5</v>
      </c>
      <c r="BS89" s="5"/>
      <c r="BT89" s="5" t="s">
        <v>131</v>
      </c>
      <c r="BU89" s="5" t="s">
        <v>131</v>
      </c>
      <c r="BV89" s="5" t="s">
        <v>131</v>
      </c>
      <c r="BW89" s="5" t="s">
        <v>131</v>
      </c>
      <c r="BX89" s="5">
        <f t="shared" si="66"/>
        <v>10</v>
      </c>
      <c r="BY89" s="5">
        <f t="shared" si="67"/>
        <v>0</v>
      </c>
      <c r="BZ89" s="5" t="s">
        <v>131</v>
      </c>
      <c r="CA89" s="5" t="s">
        <v>131</v>
      </c>
      <c r="CB89" s="5" t="s">
        <v>131</v>
      </c>
      <c r="CC89" s="5" t="s">
        <v>131</v>
      </c>
      <c r="CD89" s="5" t="s">
        <v>131</v>
      </c>
      <c r="CE89" s="5" t="s">
        <v>131</v>
      </c>
      <c r="CF89" s="5" t="s">
        <v>131</v>
      </c>
      <c r="CG89" s="5" t="s">
        <v>131</v>
      </c>
      <c r="CH89" s="5" t="s">
        <v>131</v>
      </c>
      <c r="CI89" s="5" t="s">
        <v>131</v>
      </c>
      <c r="CJ89" s="5">
        <f t="shared" si="68"/>
        <v>0</v>
      </c>
      <c r="CK89" s="5">
        <f t="shared" si="69"/>
        <v>0</v>
      </c>
      <c r="CL89" s="5" t="s">
        <v>131</v>
      </c>
      <c r="CM89" s="5" t="s">
        <v>131</v>
      </c>
      <c r="CN89" s="5" t="s">
        <v>131</v>
      </c>
      <c r="CO89" s="5" t="s">
        <v>131</v>
      </c>
      <c r="CP89" s="5" t="s">
        <v>131</v>
      </c>
      <c r="CQ89" s="5">
        <f t="shared" si="70"/>
        <v>0</v>
      </c>
      <c r="CR89" s="5">
        <f t="shared" si="71"/>
        <v>0</v>
      </c>
      <c r="CS89" s="5">
        <f t="shared" si="72"/>
        <v>125</v>
      </c>
      <c r="CT89" s="5">
        <f t="shared" si="73"/>
        <v>1</v>
      </c>
      <c r="CU89" s="5">
        <v>10</v>
      </c>
      <c r="CV89" s="5" t="s">
        <v>131</v>
      </c>
      <c r="CW89" s="5" t="s">
        <v>131</v>
      </c>
      <c r="CX89" s="22">
        <v>5</v>
      </c>
      <c r="CY89" s="22">
        <v>10</v>
      </c>
      <c r="CZ89" s="22" t="s">
        <v>131</v>
      </c>
      <c r="DA89" s="22" t="s">
        <v>131</v>
      </c>
      <c r="DB89" s="22" t="s">
        <v>131</v>
      </c>
      <c r="DC89" s="22">
        <v>5</v>
      </c>
      <c r="DD89" s="22" t="s">
        <v>131</v>
      </c>
      <c r="DE89" s="22" t="s">
        <v>131</v>
      </c>
      <c r="DF89" s="22">
        <v>5</v>
      </c>
      <c r="DG89" s="22">
        <v>5</v>
      </c>
      <c r="DH89" s="22">
        <v>5</v>
      </c>
      <c r="DI89" s="22">
        <v>5</v>
      </c>
      <c r="DJ89" s="22">
        <v>5</v>
      </c>
      <c r="DK89" s="22">
        <v>5</v>
      </c>
      <c r="DL89" s="22">
        <v>5</v>
      </c>
      <c r="DM89" s="22">
        <v>5</v>
      </c>
      <c r="DN89" s="5">
        <f t="shared" si="74"/>
        <v>70</v>
      </c>
      <c r="DO89" s="5">
        <f t="shared" si="75"/>
        <v>1</v>
      </c>
      <c r="DP89" s="5" t="s">
        <v>131</v>
      </c>
      <c r="DQ89" s="5">
        <v>2</v>
      </c>
      <c r="DR89" s="5" t="s">
        <v>131</v>
      </c>
      <c r="DS89" s="5" t="s">
        <v>131</v>
      </c>
      <c r="DT89" s="5" t="s">
        <v>131</v>
      </c>
      <c r="DU89" s="5" t="s">
        <v>131</v>
      </c>
      <c r="DV89" s="5" t="s">
        <v>131</v>
      </c>
      <c r="DW89" s="5" t="s">
        <v>131</v>
      </c>
      <c r="DX89" s="5" t="s">
        <v>131</v>
      </c>
      <c r="DY89" s="5" t="s">
        <v>131</v>
      </c>
      <c r="DZ89" s="5" t="s">
        <v>131</v>
      </c>
      <c r="EA89" s="5">
        <v>6</v>
      </c>
      <c r="EB89" s="5">
        <v>5</v>
      </c>
      <c r="EC89" s="5" t="s">
        <v>131</v>
      </c>
      <c r="ED89" s="5" t="s">
        <v>131</v>
      </c>
      <c r="EE89" s="5" t="s">
        <v>131</v>
      </c>
      <c r="EF89" s="5" t="s">
        <v>131</v>
      </c>
      <c r="EG89" s="5" t="s">
        <v>131</v>
      </c>
      <c r="EH89" s="5" t="s">
        <v>131</v>
      </c>
      <c r="EI89" s="5" t="s">
        <v>131</v>
      </c>
      <c r="EJ89" s="5" t="s">
        <v>131</v>
      </c>
      <c r="EK89" s="5" t="s">
        <v>131</v>
      </c>
      <c r="EL89" s="5" t="s">
        <v>131</v>
      </c>
      <c r="EM89" s="5" t="s">
        <v>131</v>
      </c>
      <c r="EN89" s="5" t="s">
        <v>131</v>
      </c>
      <c r="EO89" s="5">
        <f t="shared" si="76"/>
        <v>13</v>
      </c>
      <c r="EP89" s="5">
        <f t="shared" si="77"/>
        <v>0</v>
      </c>
      <c r="EQ89" s="5" t="s">
        <v>131</v>
      </c>
      <c r="ER89" s="5">
        <v>5</v>
      </c>
      <c r="ES89" s="5" t="s">
        <v>131</v>
      </c>
      <c r="ET89" s="5" t="s">
        <v>131</v>
      </c>
      <c r="EU89" s="5">
        <f t="shared" si="78"/>
        <v>5</v>
      </c>
      <c r="EV89" s="5">
        <f t="shared" si="79"/>
        <v>0</v>
      </c>
      <c r="EW89" s="5">
        <v>5</v>
      </c>
      <c r="EX89" s="5" t="s">
        <v>131</v>
      </c>
      <c r="EY89" s="5" t="s">
        <v>131</v>
      </c>
      <c r="EZ89" s="5" t="s">
        <v>131</v>
      </c>
      <c r="FA89" s="22">
        <v>3</v>
      </c>
      <c r="FB89" s="5">
        <f t="shared" si="80"/>
        <v>8</v>
      </c>
      <c r="FC89" s="5">
        <f t="shared" si="81"/>
        <v>1</v>
      </c>
      <c r="FD89" s="5">
        <f t="shared" si="82"/>
        <v>257</v>
      </c>
      <c r="FE89" s="5">
        <f t="shared" si="83"/>
        <v>0</v>
      </c>
    </row>
    <row r="90" spans="1:161" ht="25.5" x14ac:dyDescent="0.2">
      <c r="A90" s="6" t="s">
        <v>298</v>
      </c>
      <c r="B90" s="6" t="s">
        <v>183</v>
      </c>
      <c r="C90" s="6" t="s">
        <v>353</v>
      </c>
      <c r="D90" s="5">
        <v>10</v>
      </c>
      <c r="E90" s="5" t="s">
        <v>131</v>
      </c>
      <c r="F90" s="5">
        <v>2</v>
      </c>
      <c r="G90" s="5" t="s">
        <v>131</v>
      </c>
      <c r="H90" s="5">
        <v>2</v>
      </c>
      <c r="I90" s="5" t="s">
        <v>131</v>
      </c>
      <c r="J90" s="5" t="s">
        <v>131</v>
      </c>
      <c r="K90" s="5" t="s">
        <v>131</v>
      </c>
      <c r="L90" s="5">
        <v>6</v>
      </c>
      <c r="M90" s="5" t="s">
        <v>131</v>
      </c>
      <c r="N90" s="5">
        <v>5</v>
      </c>
      <c r="O90" s="5">
        <f t="shared" si="56"/>
        <v>25</v>
      </c>
      <c r="P90" s="5">
        <f t="shared" si="57"/>
        <v>0</v>
      </c>
      <c r="Q90" s="5">
        <v>5</v>
      </c>
      <c r="R90" s="5">
        <v>5</v>
      </c>
      <c r="S90" s="5" t="s">
        <v>131</v>
      </c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f t="shared" si="58"/>
        <v>40</v>
      </c>
      <c r="AA90" s="5">
        <f t="shared" si="59"/>
        <v>2</v>
      </c>
      <c r="AB90" s="5" t="s">
        <v>131</v>
      </c>
      <c r="AC90" s="5" t="s">
        <v>131</v>
      </c>
      <c r="AD90" s="5">
        <v>5</v>
      </c>
      <c r="AE90" s="5">
        <v>5</v>
      </c>
      <c r="AF90" s="5" t="s">
        <v>131</v>
      </c>
      <c r="AG90" s="5">
        <v>5</v>
      </c>
      <c r="AH90" s="5" t="s">
        <v>131</v>
      </c>
      <c r="AI90" s="5" t="s">
        <v>131</v>
      </c>
      <c r="AJ90" s="5" t="s">
        <v>131</v>
      </c>
      <c r="AK90" s="5" t="s">
        <v>131</v>
      </c>
      <c r="AL90" s="5">
        <f t="shared" si="60"/>
        <v>15</v>
      </c>
      <c r="AM90" s="5">
        <f t="shared" si="61"/>
        <v>1</v>
      </c>
      <c r="AN90" s="5" t="s">
        <v>131</v>
      </c>
      <c r="AO90" s="5" t="s">
        <v>131</v>
      </c>
      <c r="AP90" s="5">
        <v>5</v>
      </c>
      <c r="AQ90" s="5" t="s">
        <v>131</v>
      </c>
      <c r="AR90" s="5" t="s">
        <v>131</v>
      </c>
      <c r="AS90" s="5" t="s">
        <v>131</v>
      </c>
      <c r="AT90" s="5" t="s">
        <v>131</v>
      </c>
      <c r="AU90" s="5" t="s">
        <v>131</v>
      </c>
      <c r="AV90" s="5" t="s">
        <v>131</v>
      </c>
      <c r="AW90" s="5">
        <v>5</v>
      </c>
      <c r="AX90" s="5">
        <f t="shared" si="62"/>
        <v>10</v>
      </c>
      <c r="AY90" s="5">
        <f t="shared" si="63"/>
        <v>0</v>
      </c>
      <c r="AZ90" s="5" t="s">
        <v>131</v>
      </c>
      <c r="BA90" s="5" t="s">
        <v>131</v>
      </c>
      <c r="BB90" s="5" t="s">
        <v>131</v>
      </c>
      <c r="BC90" s="5">
        <v>5</v>
      </c>
      <c r="BD90" s="5" t="s">
        <v>131</v>
      </c>
      <c r="BE90" s="5" t="s">
        <v>131</v>
      </c>
      <c r="BF90" s="5">
        <v>5</v>
      </c>
      <c r="BG90" s="5" t="s">
        <v>131</v>
      </c>
      <c r="BH90" s="5" t="s">
        <v>131</v>
      </c>
      <c r="BI90" s="5">
        <v>5</v>
      </c>
      <c r="BJ90" s="5">
        <f t="shared" si="64"/>
        <v>15</v>
      </c>
      <c r="BK90" s="5">
        <f t="shared" si="65"/>
        <v>1</v>
      </c>
      <c r="BL90" s="5" t="s">
        <v>131</v>
      </c>
      <c r="BM90" s="5" t="s">
        <v>131</v>
      </c>
      <c r="BN90" s="5" t="s">
        <v>131</v>
      </c>
      <c r="BO90" s="5">
        <v>5</v>
      </c>
      <c r="BP90" s="5" t="s">
        <v>131</v>
      </c>
      <c r="BQ90" s="5" t="s">
        <v>131</v>
      </c>
      <c r="BR90" s="5">
        <v>5</v>
      </c>
      <c r="BS90" s="5"/>
      <c r="BT90" s="5">
        <v>2</v>
      </c>
      <c r="BU90" s="5" t="s">
        <v>131</v>
      </c>
      <c r="BV90" s="5" t="s">
        <v>131</v>
      </c>
      <c r="BW90" s="5">
        <v>5</v>
      </c>
      <c r="BX90" s="5">
        <f t="shared" si="66"/>
        <v>17</v>
      </c>
      <c r="BY90" s="5">
        <f t="shared" si="67"/>
        <v>1</v>
      </c>
      <c r="BZ90" s="5" t="s">
        <v>131</v>
      </c>
      <c r="CA90" s="5" t="s">
        <v>131</v>
      </c>
      <c r="CB90" s="5" t="s">
        <v>131</v>
      </c>
      <c r="CC90" s="5" t="s">
        <v>131</v>
      </c>
      <c r="CD90" s="5" t="s">
        <v>131</v>
      </c>
      <c r="CE90" s="5" t="s">
        <v>131</v>
      </c>
      <c r="CF90" s="5" t="s">
        <v>131</v>
      </c>
      <c r="CG90" s="5" t="s">
        <v>131</v>
      </c>
      <c r="CH90" s="5" t="s">
        <v>131</v>
      </c>
      <c r="CI90" s="5" t="s">
        <v>131</v>
      </c>
      <c r="CJ90" s="5">
        <f t="shared" si="68"/>
        <v>0</v>
      </c>
      <c r="CK90" s="5">
        <f t="shared" si="69"/>
        <v>0</v>
      </c>
      <c r="CL90" s="5" t="s">
        <v>131</v>
      </c>
      <c r="CM90" s="5">
        <v>5</v>
      </c>
      <c r="CN90" s="5" t="s">
        <v>131</v>
      </c>
      <c r="CO90" s="5" t="s">
        <v>131</v>
      </c>
      <c r="CP90" s="5">
        <v>5</v>
      </c>
      <c r="CQ90" s="5">
        <f t="shared" si="70"/>
        <v>10</v>
      </c>
      <c r="CR90" s="5">
        <f t="shared" si="71"/>
        <v>1</v>
      </c>
      <c r="CS90" s="5">
        <f t="shared" si="72"/>
        <v>107</v>
      </c>
      <c r="CT90" s="5">
        <f t="shared" si="73"/>
        <v>1</v>
      </c>
      <c r="CU90" s="5">
        <v>10</v>
      </c>
      <c r="CV90" s="5">
        <v>10</v>
      </c>
      <c r="CW90" s="5">
        <v>10</v>
      </c>
      <c r="CX90" s="22">
        <v>5</v>
      </c>
      <c r="CY90" s="22">
        <v>10</v>
      </c>
      <c r="CZ90" s="22" t="s">
        <v>131</v>
      </c>
      <c r="DA90" s="22" t="s">
        <v>131</v>
      </c>
      <c r="DB90" s="22">
        <v>10</v>
      </c>
      <c r="DC90" s="22">
        <v>-5</v>
      </c>
      <c r="DD90" s="22">
        <v>10</v>
      </c>
      <c r="DE90" s="22" t="s">
        <v>131</v>
      </c>
      <c r="DF90" s="22">
        <v>-5</v>
      </c>
      <c r="DG90" s="22">
        <v>5</v>
      </c>
      <c r="DH90" s="22">
        <v>5</v>
      </c>
      <c r="DI90" s="22">
        <v>5</v>
      </c>
      <c r="DJ90" s="22">
        <v>5</v>
      </c>
      <c r="DK90" s="22">
        <v>5</v>
      </c>
      <c r="DL90" s="22">
        <v>5</v>
      </c>
      <c r="DM90" s="22">
        <v>5</v>
      </c>
      <c r="DN90" s="5">
        <f t="shared" si="74"/>
        <v>90</v>
      </c>
      <c r="DO90" s="5">
        <f t="shared" si="75"/>
        <v>1</v>
      </c>
      <c r="DP90" s="5" t="s">
        <v>131</v>
      </c>
      <c r="DQ90" s="5" t="s">
        <v>131</v>
      </c>
      <c r="DR90" s="5" t="s">
        <v>131</v>
      </c>
      <c r="DS90" s="5" t="s">
        <v>131</v>
      </c>
      <c r="DT90" s="5" t="s">
        <v>131</v>
      </c>
      <c r="DU90" s="5" t="s">
        <v>131</v>
      </c>
      <c r="DV90" s="5" t="s">
        <v>131</v>
      </c>
      <c r="DW90" s="5" t="s">
        <v>131</v>
      </c>
      <c r="DX90" s="5" t="s">
        <v>131</v>
      </c>
      <c r="DY90" s="5" t="s">
        <v>131</v>
      </c>
      <c r="DZ90" s="5">
        <v>3</v>
      </c>
      <c r="EA90" s="5" t="s">
        <v>131</v>
      </c>
      <c r="EB90" s="5" t="s">
        <v>131</v>
      </c>
      <c r="EC90" s="5" t="s">
        <v>131</v>
      </c>
      <c r="ED90" s="5" t="s">
        <v>131</v>
      </c>
      <c r="EE90" s="5" t="s">
        <v>131</v>
      </c>
      <c r="EF90" s="5" t="s">
        <v>131</v>
      </c>
      <c r="EG90" s="5" t="s">
        <v>131</v>
      </c>
      <c r="EH90" s="5" t="s">
        <v>131</v>
      </c>
      <c r="EI90" s="5" t="s">
        <v>131</v>
      </c>
      <c r="EJ90" s="5" t="s">
        <v>131</v>
      </c>
      <c r="EK90" s="5" t="s">
        <v>131</v>
      </c>
      <c r="EL90" s="5">
        <v>3</v>
      </c>
      <c r="EM90" s="5">
        <v>2</v>
      </c>
      <c r="EN90" s="5">
        <v>5</v>
      </c>
      <c r="EO90" s="5">
        <f t="shared" si="76"/>
        <v>13</v>
      </c>
      <c r="EP90" s="5">
        <f t="shared" si="77"/>
        <v>0</v>
      </c>
      <c r="EQ90" s="5">
        <v>5</v>
      </c>
      <c r="ER90" s="5">
        <v>5</v>
      </c>
      <c r="ES90" s="5" t="s">
        <v>131</v>
      </c>
      <c r="ET90" s="5" t="s">
        <v>131</v>
      </c>
      <c r="EU90" s="5">
        <f t="shared" si="78"/>
        <v>10</v>
      </c>
      <c r="EV90" s="5">
        <f t="shared" si="79"/>
        <v>1</v>
      </c>
      <c r="EW90" s="5" t="s">
        <v>131</v>
      </c>
      <c r="EX90" s="5" t="s">
        <v>131</v>
      </c>
      <c r="EY90" s="5" t="s">
        <v>131</v>
      </c>
      <c r="EZ90" s="5" t="s">
        <v>131</v>
      </c>
      <c r="FA90" s="22">
        <v>3</v>
      </c>
      <c r="FB90" s="5">
        <f t="shared" si="80"/>
        <v>3</v>
      </c>
      <c r="FC90" s="5">
        <f t="shared" si="81"/>
        <v>0</v>
      </c>
      <c r="FD90" s="5">
        <f t="shared" si="82"/>
        <v>248</v>
      </c>
      <c r="FE90" s="5">
        <f t="shared" si="83"/>
        <v>0</v>
      </c>
    </row>
    <row r="91" spans="1:161" ht="25.5" x14ac:dyDescent="0.2">
      <c r="A91" s="6" t="s">
        <v>239</v>
      </c>
      <c r="B91" s="6" t="s">
        <v>185</v>
      </c>
      <c r="C91" s="6" t="s">
        <v>353</v>
      </c>
      <c r="D91" s="5">
        <v>10</v>
      </c>
      <c r="E91" s="5">
        <v>7</v>
      </c>
      <c r="F91" s="5" t="s">
        <v>131</v>
      </c>
      <c r="G91" s="5">
        <v>2</v>
      </c>
      <c r="H91" s="5">
        <v>7</v>
      </c>
      <c r="I91" s="5">
        <v>2</v>
      </c>
      <c r="J91" s="5">
        <v>7</v>
      </c>
      <c r="K91" s="5">
        <v>5</v>
      </c>
      <c r="L91" s="5" t="s">
        <v>131</v>
      </c>
      <c r="M91" s="5" t="s">
        <v>131</v>
      </c>
      <c r="N91" s="5" t="s">
        <v>131</v>
      </c>
      <c r="O91" s="5">
        <f t="shared" si="56"/>
        <v>40</v>
      </c>
      <c r="P91" s="5">
        <f t="shared" si="57"/>
        <v>1</v>
      </c>
      <c r="Q91" s="5" t="s">
        <v>131</v>
      </c>
      <c r="R91" s="5">
        <v>5</v>
      </c>
      <c r="S91" s="5" t="s">
        <v>131</v>
      </c>
      <c r="T91" s="5">
        <v>5</v>
      </c>
      <c r="U91" s="5" t="s">
        <v>131</v>
      </c>
      <c r="V91" s="5" t="s">
        <v>131</v>
      </c>
      <c r="W91" s="5">
        <v>5</v>
      </c>
      <c r="X91" s="5" t="s">
        <v>131</v>
      </c>
      <c r="Y91" s="5" t="s">
        <v>131</v>
      </c>
      <c r="Z91" s="5">
        <f t="shared" si="58"/>
        <v>15</v>
      </c>
      <c r="AA91" s="5">
        <f t="shared" si="59"/>
        <v>1</v>
      </c>
      <c r="AB91" s="5" t="s">
        <v>131</v>
      </c>
      <c r="AC91" s="5" t="s">
        <v>131</v>
      </c>
      <c r="AD91" s="5">
        <v>5</v>
      </c>
      <c r="AE91" s="5" t="s">
        <v>131</v>
      </c>
      <c r="AF91" s="5" t="s">
        <v>131</v>
      </c>
      <c r="AG91" s="5" t="s">
        <v>131</v>
      </c>
      <c r="AH91" s="5" t="s">
        <v>131</v>
      </c>
      <c r="AI91" s="5">
        <v>5</v>
      </c>
      <c r="AJ91" s="5" t="s">
        <v>131</v>
      </c>
      <c r="AK91" s="5" t="s">
        <v>131</v>
      </c>
      <c r="AL91" s="5">
        <f t="shared" si="60"/>
        <v>10</v>
      </c>
      <c r="AM91" s="5">
        <f t="shared" si="61"/>
        <v>0</v>
      </c>
      <c r="AN91" s="5">
        <v>5</v>
      </c>
      <c r="AO91" s="5" t="s">
        <v>131</v>
      </c>
      <c r="AP91" s="5">
        <v>5</v>
      </c>
      <c r="AQ91" s="5" t="s">
        <v>131</v>
      </c>
      <c r="AR91" s="5">
        <v>5</v>
      </c>
      <c r="AS91" s="5" t="s">
        <v>131</v>
      </c>
      <c r="AT91" s="5" t="s">
        <v>131</v>
      </c>
      <c r="AU91" s="5" t="s">
        <v>131</v>
      </c>
      <c r="AV91" s="5" t="s">
        <v>131</v>
      </c>
      <c r="AW91" s="5" t="s">
        <v>131</v>
      </c>
      <c r="AX91" s="5">
        <f t="shared" si="62"/>
        <v>15</v>
      </c>
      <c r="AY91" s="5">
        <f t="shared" si="63"/>
        <v>1</v>
      </c>
      <c r="AZ91" s="5" t="s">
        <v>131</v>
      </c>
      <c r="BA91" s="5">
        <v>5</v>
      </c>
      <c r="BB91" s="5" t="s">
        <v>131</v>
      </c>
      <c r="BC91" s="5">
        <v>5</v>
      </c>
      <c r="BD91" s="5" t="s">
        <v>131</v>
      </c>
      <c r="BE91" s="5" t="s">
        <v>131</v>
      </c>
      <c r="BF91" s="5" t="s">
        <v>131</v>
      </c>
      <c r="BG91" s="5" t="s">
        <v>131</v>
      </c>
      <c r="BH91" s="5" t="s">
        <v>131</v>
      </c>
      <c r="BI91" s="5">
        <v>5</v>
      </c>
      <c r="BJ91" s="5">
        <f t="shared" si="64"/>
        <v>15</v>
      </c>
      <c r="BK91" s="5">
        <f t="shared" si="65"/>
        <v>1</v>
      </c>
      <c r="BL91" s="5">
        <v>5</v>
      </c>
      <c r="BM91" s="5" t="s">
        <v>131</v>
      </c>
      <c r="BN91" s="5">
        <v>5</v>
      </c>
      <c r="BO91" s="5" t="s">
        <v>131</v>
      </c>
      <c r="BP91" s="5" t="s">
        <v>131</v>
      </c>
      <c r="BQ91" s="5">
        <v>5</v>
      </c>
      <c r="BR91" s="5">
        <v>5</v>
      </c>
      <c r="BS91" s="5"/>
      <c r="BT91" s="5">
        <v>1</v>
      </c>
      <c r="BU91" s="5" t="s">
        <v>131</v>
      </c>
      <c r="BV91" s="5" t="s">
        <v>131</v>
      </c>
      <c r="BW91" s="5">
        <v>5</v>
      </c>
      <c r="BX91" s="5">
        <f t="shared" si="66"/>
        <v>26</v>
      </c>
      <c r="BY91" s="5">
        <f t="shared" si="67"/>
        <v>1</v>
      </c>
      <c r="BZ91" s="5" t="s">
        <v>131</v>
      </c>
      <c r="CA91" s="5" t="s">
        <v>131</v>
      </c>
      <c r="CB91" s="5" t="s">
        <v>131</v>
      </c>
      <c r="CC91" s="5" t="s">
        <v>131</v>
      </c>
      <c r="CD91" s="5" t="s">
        <v>131</v>
      </c>
      <c r="CE91" s="5" t="s">
        <v>131</v>
      </c>
      <c r="CF91" s="5" t="s">
        <v>131</v>
      </c>
      <c r="CG91" s="5" t="s">
        <v>131</v>
      </c>
      <c r="CH91" s="5" t="s">
        <v>131</v>
      </c>
      <c r="CI91" s="5" t="s">
        <v>131</v>
      </c>
      <c r="CJ91" s="5">
        <f t="shared" si="68"/>
        <v>0</v>
      </c>
      <c r="CK91" s="5">
        <f t="shared" si="69"/>
        <v>0</v>
      </c>
      <c r="CL91" s="5" t="s">
        <v>131</v>
      </c>
      <c r="CM91" s="5" t="s">
        <v>131</v>
      </c>
      <c r="CN91" s="5" t="s">
        <v>131</v>
      </c>
      <c r="CO91" s="5">
        <v>5</v>
      </c>
      <c r="CP91" s="5">
        <v>10</v>
      </c>
      <c r="CQ91" s="5">
        <f t="shared" si="70"/>
        <v>15</v>
      </c>
      <c r="CR91" s="5">
        <f t="shared" si="71"/>
        <v>1</v>
      </c>
      <c r="CS91" s="5">
        <f t="shared" si="72"/>
        <v>96</v>
      </c>
      <c r="CT91" s="5">
        <f t="shared" si="73"/>
        <v>0</v>
      </c>
      <c r="CU91" s="5">
        <v>10</v>
      </c>
      <c r="CV91" s="5">
        <v>10</v>
      </c>
      <c r="CW91" s="5" t="s">
        <v>131</v>
      </c>
      <c r="CX91" s="22">
        <v>5</v>
      </c>
      <c r="CY91" s="22">
        <v>10</v>
      </c>
      <c r="CZ91" s="22" t="s">
        <v>131</v>
      </c>
      <c r="DA91" s="22" t="s">
        <v>131</v>
      </c>
      <c r="DB91" s="22" t="s">
        <v>131</v>
      </c>
      <c r="DC91" s="22">
        <v>5</v>
      </c>
      <c r="DD91" s="22" t="s">
        <v>131</v>
      </c>
      <c r="DE91" s="22" t="s">
        <v>131</v>
      </c>
      <c r="DF91" s="22">
        <v>5</v>
      </c>
      <c r="DG91" s="22">
        <v>5</v>
      </c>
      <c r="DH91" s="22">
        <v>5</v>
      </c>
      <c r="DI91" s="22">
        <v>5</v>
      </c>
      <c r="DJ91" s="22">
        <v>5</v>
      </c>
      <c r="DK91" s="22">
        <v>5</v>
      </c>
      <c r="DL91" s="22">
        <v>5</v>
      </c>
      <c r="DM91" s="22">
        <v>5</v>
      </c>
      <c r="DN91" s="5">
        <f t="shared" si="74"/>
        <v>80</v>
      </c>
      <c r="DO91" s="5">
        <f t="shared" si="75"/>
        <v>1</v>
      </c>
      <c r="DP91" s="5" t="s">
        <v>131</v>
      </c>
      <c r="DQ91" s="5" t="s">
        <v>131</v>
      </c>
      <c r="DR91" s="5" t="s">
        <v>131</v>
      </c>
      <c r="DS91" s="5" t="s">
        <v>131</v>
      </c>
      <c r="DT91" s="5" t="s">
        <v>131</v>
      </c>
      <c r="DU91" s="5" t="s">
        <v>131</v>
      </c>
      <c r="DV91" s="5" t="s">
        <v>131</v>
      </c>
      <c r="DW91" s="5" t="s">
        <v>131</v>
      </c>
      <c r="DX91" s="5" t="s">
        <v>131</v>
      </c>
      <c r="DY91" s="5" t="s">
        <v>131</v>
      </c>
      <c r="DZ91" s="5" t="s">
        <v>131</v>
      </c>
      <c r="EA91" s="5">
        <v>2</v>
      </c>
      <c r="EB91" s="5" t="s">
        <v>131</v>
      </c>
      <c r="EC91" s="5" t="s">
        <v>131</v>
      </c>
      <c r="ED91" s="5" t="s">
        <v>131</v>
      </c>
      <c r="EE91" s="5" t="s">
        <v>131</v>
      </c>
      <c r="EF91" s="5" t="s">
        <v>131</v>
      </c>
      <c r="EG91" s="5" t="s">
        <v>131</v>
      </c>
      <c r="EH91" s="5" t="s">
        <v>131</v>
      </c>
      <c r="EI91" s="5" t="s">
        <v>131</v>
      </c>
      <c r="EJ91" s="5" t="s">
        <v>131</v>
      </c>
      <c r="EK91" s="5" t="s">
        <v>131</v>
      </c>
      <c r="EL91" s="5" t="s">
        <v>131</v>
      </c>
      <c r="EM91" s="5" t="s">
        <v>131</v>
      </c>
      <c r="EN91" s="5" t="s">
        <v>131</v>
      </c>
      <c r="EO91" s="5">
        <f t="shared" si="76"/>
        <v>2</v>
      </c>
      <c r="EP91" s="5">
        <f t="shared" si="77"/>
        <v>0</v>
      </c>
      <c r="EQ91" s="5">
        <v>5</v>
      </c>
      <c r="ER91" s="5" t="s">
        <v>131</v>
      </c>
      <c r="ES91" s="5">
        <v>5</v>
      </c>
      <c r="ET91" s="5" t="s">
        <v>131</v>
      </c>
      <c r="EU91" s="5">
        <f t="shared" si="78"/>
        <v>10</v>
      </c>
      <c r="EV91" s="5">
        <f t="shared" si="79"/>
        <v>1</v>
      </c>
      <c r="EW91" s="5">
        <v>5</v>
      </c>
      <c r="EX91" s="5">
        <v>5</v>
      </c>
      <c r="EY91" s="5">
        <v>5</v>
      </c>
      <c r="EZ91" s="5" t="s">
        <v>131</v>
      </c>
      <c r="FA91" s="22">
        <v>3</v>
      </c>
      <c r="FB91" s="5">
        <f t="shared" si="80"/>
        <v>18</v>
      </c>
      <c r="FC91" s="5">
        <f t="shared" si="81"/>
        <v>2</v>
      </c>
      <c r="FD91" s="5">
        <f t="shared" si="82"/>
        <v>246</v>
      </c>
      <c r="FE91" s="5">
        <f t="shared" si="83"/>
        <v>0</v>
      </c>
    </row>
    <row r="92" spans="1:161" ht="51" x14ac:dyDescent="0.2">
      <c r="A92" s="6" t="s">
        <v>193</v>
      </c>
      <c r="B92" s="6" t="s">
        <v>249</v>
      </c>
      <c r="C92" s="6" t="s">
        <v>353</v>
      </c>
      <c r="D92" s="5">
        <v>10</v>
      </c>
      <c r="E92" s="5">
        <v>10</v>
      </c>
      <c r="F92" s="5" t="s">
        <v>131</v>
      </c>
      <c r="G92" s="5" t="s">
        <v>131</v>
      </c>
      <c r="H92" s="5">
        <v>10</v>
      </c>
      <c r="I92" s="5" t="s">
        <v>131</v>
      </c>
      <c r="J92" s="5" t="s">
        <v>131</v>
      </c>
      <c r="K92" s="5" t="s">
        <v>131</v>
      </c>
      <c r="L92" s="5" t="s">
        <v>131</v>
      </c>
      <c r="M92" s="5" t="s">
        <v>131</v>
      </c>
      <c r="N92" s="5" t="s">
        <v>131</v>
      </c>
      <c r="O92" s="5">
        <f t="shared" si="56"/>
        <v>30</v>
      </c>
      <c r="P92" s="5">
        <f t="shared" si="57"/>
        <v>0</v>
      </c>
      <c r="Q92" s="5" t="s">
        <v>131</v>
      </c>
      <c r="R92" s="5" t="s">
        <v>131</v>
      </c>
      <c r="S92" s="5" t="s">
        <v>131</v>
      </c>
      <c r="T92" s="5" t="s">
        <v>131</v>
      </c>
      <c r="U92" s="5" t="s">
        <v>131</v>
      </c>
      <c r="V92" s="5" t="s">
        <v>131</v>
      </c>
      <c r="W92" s="5" t="s">
        <v>131</v>
      </c>
      <c r="X92" s="5" t="s">
        <v>131</v>
      </c>
      <c r="Y92" s="5" t="s">
        <v>131</v>
      </c>
      <c r="Z92" s="5">
        <f t="shared" si="58"/>
        <v>0</v>
      </c>
      <c r="AA92" s="5">
        <f t="shared" si="59"/>
        <v>0</v>
      </c>
      <c r="AB92" s="5" t="s">
        <v>131</v>
      </c>
      <c r="AC92" s="5" t="s">
        <v>131</v>
      </c>
      <c r="AD92" s="5" t="s">
        <v>131</v>
      </c>
      <c r="AE92" s="5" t="s">
        <v>131</v>
      </c>
      <c r="AF92" s="5" t="s">
        <v>131</v>
      </c>
      <c r="AG92" s="5" t="s">
        <v>131</v>
      </c>
      <c r="AH92" s="5" t="s">
        <v>131</v>
      </c>
      <c r="AI92" s="5" t="s">
        <v>131</v>
      </c>
      <c r="AJ92" s="5" t="s">
        <v>131</v>
      </c>
      <c r="AK92" s="5" t="s">
        <v>131</v>
      </c>
      <c r="AL92" s="5">
        <f t="shared" si="60"/>
        <v>0</v>
      </c>
      <c r="AM92" s="5">
        <f t="shared" si="61"/>
        <v>0</v>
      </c>
      <c r="AN92" s="5" t="s">
        <v>131</v>
      </c>
      <c r="AO92" s="5" t="s">
        <v>131</v>
      </c>
      <c r="AP92" s="5" t="s">
        <v>131</v>
      </c>
      <c r="AQ92" s="5" t="s">
        <v>131</v>
      </c>
      <c r="AR92" s="5" t="s">
        <v>131</v>
      </c>
      <c r="AS92" s="5" t="s">
        <v>131</v>
      </c>
      <c r="AT92" s="5" t="s">
        <v>131</v>
      </c>
      <c r="AU92" s="5" t="s">
        <v>131</v>
      </c>
      <c r="AV92" s="5" t="s">
        <v>131</v>
      </c>
      <c r="AW92" s="5" t="s">
        <v>131</v>
      </c>
      <c r="AX92" s="5">
        <f t="shared" si="62"/>
        <v>0</v>
      </c>
      <c r="AY92" s="5">
        <f t="shared" si="63"/>
        <v>0</v>
      </c>
      <c r="AZ92" s="5">
        <v>5</v>
      </c>
      <c r="BA92" s="5">
        <v>5</v>
      </c>
      <c r="BB92" s="5">
        <v>5</v>
      </c>
      <c r="BC92" s="5" t="s">
        <v>131</v>
      </c>
      <c r="BD92" s="5" t="s">
        <v>131</v>
      </c>
      <c r="BE92" s="5">
        <v>5</v>
      </c>
      <c r="BF92" s="5">
        <v>5</v>
      </c>
      <c r="BG92" s="5" t="s">
        <v>131</v>
      </c>
      <c r="BH92" s="5" t="s">
        <v>131</v>
      </c>
      <c r="BI92" s="5" t="s">
        <v>131</v>
      </c>
      <c r="BJ92" s="5">
        <f t="shared" si="64"/>
        <v>25</v>
      </c>
      <c r="BK92" s="5">
        <f t="shared" si="65"/>
        <v>1</v>
      </c>
      <c r="BL92" s="5">
        <v>5</v>
      </c>
      <c r="BM92" s="5" t="s">
        <v>131</v>
      </c>
      <c r="BN92" s="5" t="s">
        <v>131</v>
      </c>
      <c r="BO92" s="5" t="s">
        <v>131</v>
      </c>
      <c r="BP92" s="5" t="s">
        <v>131</v>
      </c>
      <c r="BQ92" s="5" t="s">
        <v>131</v>
      </c>
      <c r="BR92" s="5">
        <v>5</v>
      </c>
      <c r="BS92" s="5"/>
      <c r="BT92" s="5">
        <v>2</v>
      </c>
      <c r="BU92" s="5">
        <v>5</v>
      </c>
      <c r="BV92" s="5" t="s">
        <v>131</v>
      </c>
      <c r="BW92" s="5">
        <v>5</v>
      </c>
      <c r="BX92" s="5">
        <f t="shared" si="66"/>
        <v>22</v>
      </c>
      <c r="BY92" s="5">
        <f t="shared" si="67"/>
        <v>1</v>
      </c>
      <c r="BZ92" s="5" t="s">
        <v>131</v>
      </c>
      <c r="CA92" s="5" t="s">
        <v>131</v>
      </c>
      <c r="CB92" s="5" t="s">
        <v>131</v>
      </c>
      <c r="CC92" s="5" t="s">
        <v>131</v>
      </c>
      <c r="CD92" s="5" t="s">
        <v>131</v>
      </c>
      <c r="CE92" s="5" t="s">
        <v>131</v>
      </c>
      <c r="CF92" s="5" t="s">
        <v>131</v>
      </c>
      <c r="CG92" s="5" t="s">
        <v>131</v>
      </c>
      <c r="CH92" s="5" t="s">
        <v>131</v>
      </c>
      <c r="CI92" s="5" t="s">
        <v>131</v>
      </c>
      <c r="CJ92" s="5">
        <f t="shared" si="68"/>
        <v>0</v>
      </c>
      <c r="CK92" s="5">
        <f t="shared" si="69"/>
        <v>0</v>
      </c>
      <c r="CL92" s="5" t="s">
        <v>131</v>
      </c>
      <c r="CM92" s="5" t="s">
        <v>131</v>
      </c>
      <c r="CN92" s="5" t="s">
        <v>131</v>
      </c>
      <c r="CO92" s="5" t="s">
        <v>131</v>
      </c>
      <c r="CP92" s="5" t="s">
        <v>131</v>
      </c>
      <c r="CQ92" s="5">
        <f t="shared" si="70"/>
        <v>0</v>
      </c>
      <c r="CR92" s="5">
        <f t="shared" si="71"/>
        <v>0</v>
      </c>
      <c r="CS92" s="5">
        <f t="shared" si="72"/>
        <v>47</v>
      </c>
      <c r="CT92" s="5">
        <f t="shared" si="73"/>
        <v>0</v>
      </c>
      <c r="CU92" s="5" t="s">
        <v>131</v>
      </c>
      <c r="CV92" s="5" t="s">
        <v>131</v>
      </c>
      <c r="CW92" s="5" t="s">
        <v>131</v>
      </c>
      <c r="CX92" s="22">
        <v>5</v>
      </c>
      <c r="CY92" s="22" t="s">
        <v>131</v>
      </c>
      <c r="CZ92" s="22" t="s">
        <v>131</v>
      </c>
      <c r="DA92" s="22" t="s">
        <v>131</v>
      </c>
      <c r="DB92" s="22" t="s">
        <v>131</v>
      </c>
      <c r="DC92" s="22">
        <v>5</v>
      </c>
      <c r="DD92" s="22" t="s">
        <v>131</v>
      </c>
      <c r="DE92" s="22" t="s">
        <v>131</v>
      </c>
      <c r="DF92" s="22">
        <v>5</v>
      </c>
      <c r="DG92" s="22">
        <v>5</v>
      </c>
      <c r="DH92" s="22">
        <v>5</v>
      </c>
      <c r="DI92" s="22">
        <v>5</v>
      </c>
      <c r="DJ92" s="22">
        <v>5</v>
      </c>
      <c r="DK92" s="22">
        <v>5</v>
      </c>
      <c r="DL92" s="22">
        <v>5</v>
      </c>
      <c r="DM92" s="22">
        <v>5</v>
      </c>
      <c r="DN92" s="5">
        <f t="shared" si="74"/>
        <v>50</v>
      </c>
      <c r="DO92" s="5">
        <f t="shared" si="75"/>
        <v>1</v>
      </c>
      <c r="DP92" s="5" t="s">
        <v>131</v>
      </c>
      <c r="DQ92" s="5" t="s">
        <v>131</v>
      </c>
      <c r="DR92" s="5" t="s">
        <v>131</v>
      </c>
      <c r="DS92" s="5" t="s">
        <v>131</v>
      </c>
      <c r="DT92" s="5" t="s">
        <v>131</v>
      </c>
      <c r="DU92" s="5" t="s">
        <v>131</v>
      </c>
      <c r="DV92" s="5" t="s">
        <v>131</v>
      </c>
      <c r="DW92" s="5" t="s">
        <v>131</v>
      </c>
      <c r="DX92" s="5" t="s">
        <v>131</v>
      </c>
      <c r="DY92" s="5" t="s">
        <v>131</v>
      </c>
      <c r="DZ92" s="5" t="s">
        <v>131</v>
      </c>
      <c r="EA92" s="5" t="s">
        <v>131</v>
      </c>
      <c r="EB92" s="5" t="s">
        <v>131</v>
      </c>
      <c r="EC92" s="5" t="s">
        <v>131</v>
      </c>
      <c r="ED92" s="5" t="s">
        <v>131</v>
      </c>
      <c r="EE92" s="5" t="s">
        <v>131</v>
      </c>
      <c r="EF92" s="5" t="s">
        <v>131</v>
      </c>
      <c r="EG92" s="5" t="s">
        <v>131</v>
      </c>
      <c r="EH92" s="5" t="s">
        <v>131</v>
      </c>
      <c r="EI92" s="5" t="s">
        <v>131</v>
      </c>
      <c r="EJ92" s="5" t="s">
        <v>131</v>
      </c>
      <c r="EK92" s="5" t="s">
        <v>131</v>
      </c>
      <c r="EL92" s="5" t="s">
        <v>131</v>
      </c>
      <c r="EM92" s="5" t="s">
        <v>131</v>
      </c>
      <c r="EN92" s="5" t="s">
        <v>131</v>
      </c>
      <c r="EO92" s="5">
        <f t="shared" si="76"/>
        <v>0</v>
      </c>
      <c r="EP92" s="5">
        <f t="shared" si="77"/>
        <v>0</v>
      </c>
      <c r="EQ92" s="5" t="s">
        <v>131</v>
      </c>
      <c r="ER92" s="5" t="s">
        <v>131</v>
      </c>
      <c r="ES92" s="5" t="s">
        <v>131</v>
      </c>
      <c r="ET92" s="5" t="s">
        <v>131</v>
      </c>
      <c r="EU92" s="5">
        <f t="shared" si="78"/>
        <v>0</v>
      </c>
      <c r="EV92" s="5">
        <f t="shared" si="79"/>
        <v>0</v>
      </c>
      <c r="EW92" s="5" t="s">
        <v>131</v>
      </c>
      <c r="EX92" s="5" t="s">
        <v>131</v>
      </c>
      <c r="EY92" s="5" t="s">
        <v>131</v>
      </c>
      <c r="EZ92" s="5" t="s">
        <v>131</v>
      </c>
      <c r="FA92" s="22" t="s">
        <v>131</v>
      </c>
      <c r="FB92" s="5">
        <f t="shared" si="80"/>
        <v>0</v>
      </c>
      <c r="FC92" s="5">
        <f t="shared" si="81"/>
        <v>0</v>
      </c>
      <c r="FD92" s="5">
        <f t="shared" si="82"/>
        <v>127</v>
      </c>
      <c r="FE92" s="5">
        <f t="shared" si="83"/>
        <v>0</v>
      </c>
    </row>
    <row r="93" spans="1:161" ht="25.5" x14ac:dyDescent="0.2">
      <c r="A93" s="6" t="s">
        <v>142</v>
      </c>
      <c r="B93" s="6" t="s">
        <v>247</v>
      </c>
      <c r="C93" s="6" t="s">
        <v>353</v>
      </c>
      <c r="D93" s="5" t="s">
        <v>131</v>
      </c>
      <c r="E93" s="5" t="s">
        <v>131</v>
      </c>
      <c r="F93" s="5" t="s">
        <v>131</v>
      </c>
      <c r="G93" s="5" t="s">
        <v>131</v>
      </c>
      <c r="H93" s="5" t="s">
        <v>131</v>
      </c>
      <c r="I93" s="5" t="s">
        <v>131</v>
      </c>
      <c r="J93" s="5" t="s">
        <v>131</v>
      </c>
      <c r="K93" s="5" t="s">
        <v>131</v>
      </c>
      <c r="L93" s="5" t="s">
        <v>131</v>
      </c>
      <c r="M93" s="5" t="s">
        <v>131</v>
      </c>
      <c r="N93" s="5" t="s">
        <v>131</v>
      </c>
      <c r="O93" s="5">
        <f t="shared" si="56"/>
        <v>0</v>
      </c>
      <c r="P93" s="5">
        <f t="shared" si="57"/>
        <v>0</v>
      </c>
      <c r="Q93" s="5" t="s">
        <v>131</v>
      </c>
      <c r="R93" s="5" t="s">
        <v>131</v>
      </c>
      <c r="S93" s="5" t="s">
        <v>131</v>
      </c>
      <c r="T93" s="5" t="s">
        <v>131</v>
      </c>
      <c r="U93" s="5" t="s">
        <v>131</v>
      </c>
      <c r="V93" s="5" t="s">
        <v>131</v>
      </c>
      <c r="W93" s="5" t="s">
        <v>131</v>
      </c>
      <c r="X93" s="5" t="s">
        <v>131</v>
      </c>
      <c r="Y93" s="5" t="s">
        <v>131</v>
      </c>
      <c r="Z93" s="5">
        <f t="shared" si="58"/>
        <v>0</v>
      </c>
      <c r="AA93" s="5">
        <f t="shared" si="59"/>
        <v>0</v>
      </c>
      <c r="AB93" s="5" t="s">
        <v>131</v>
      </c>
      <c r="AC93" s="5" t="s">
        <v>131</v>
      </c>
      <c r="AD93" s="5" t="s">
        <v>131</v>
      </c>
      <c r="AE93" s="5" t="s">
        <v>131</v>
      </c>
      <c r="AF93" s="5" t="s">
        <v>131</v>
      </c>
      <c r="AG93" s="5" t="s">
        <v>131</v>
      </c>
      <c r="AH93" s="5" t="s">
        <v>131</v>
      </c>
      <c r="AI93" s="5" t="s">
        <v>131</v>
      </c>
      <c r="AJ93" s="5" t="s">
        <v>131</v>
      </c>
      <c r="AK93" s="5" t="s">
        <v>131</v>
      </c>
      <c r="AL93" s="5">
        <f t="shared" si="60"/>
        <v>0</v>
      </c>
      <c r="AM93" s="5">
        <f t="shared" si="61"/>
        <v>0</v>
      </c>
      <c r="AN93" s="5" t="s">
        <v>131</v>
      </c>
      <c r="AO93" s="5" t="s">
        <v>131</v>
      </c>
      <c r="AP93" s="5" t="s">
        <v>131</v>
      </c>
      <c r="AQ93" s="5" t="s">
        <v>131</v>
      </c>
      <c r="AR93" s="5" t="s">
        <v>131</v>
      </c>
      <c r="AS93" s="5" t="s">
        <v>131</v>
      </c>
      <c r="AT93" s="5" t="s">
        <v>131</v>
      </c>
      <c r="AU93" s="5" t="s">
        <v>131</v>
      </c>
      <c r="AV93" s="5" t="s">
        <v>131</v>
      </c>
      <c r="AW93" s="5" t="s">
        <v>131</v>
      </c>
      <c r="AX93" s="5">
        <f t="shared" si="62"/>
        <v>0</v>
      </c>
      <c r="AY93" s="5">
        <f t="shared" si="63"/>
        <v>0</v>
      </c>
      <c r="AZ93" s="5" t="s">
        <v>131</v>
      </c>
      <c r="BA93" s="5" t="s">
        <v>131</v>
      </c>
      <c r="BB93" s="5" t="s">
        <v>131</v>
      </c>
      <c r="BC93" s="5" t="s">
        <v>131</v>
      </c>
      <c r="BD93" s="5" t="s">
        <v>131</v>
      </c>
      <c r="BE93" s="5" t="s">
        <v>131</v>
      </c>
      <c r="BF93" s="5" t="s">
        <v>131</v>
      </c>
      <c r="BG93" s="5" t="s">
        <v>131</v>
      </c>
      <c r="BH93" s="5" t="s">
        <v>131</v>
      </c>
      <c r="BI93" s="5" t="s">
        <v>131</v>
      </c>
      <c r="BJ93" s="5">
        <f t="shared" si="64"/>
        <v>0</v>
      </c>
      <c r="BK93" s="5">
        <f t="shared" si="65"/>
        <v>0</v>
      </c>
      <c r="BL93" s="5" t="s">
        <v>131</v>
      </c>
      <c r="BM93" s="5" t="s">
        <v>131</v>
      </c>
      <c r="BN93" s="5" t="s">
        <v>131</v>
      </c>
      <c r="BO93" s="5" t="s">
        <v>131</v>
      </c>
      <c r="BP93" s="5" t="s">
        <v>131</v>
      </c>
      <c r="BQ93" s="5" t="s">
        <v>131</v>
      </c>
      <c r="BR93" s="5" t="s">
        <v>131</v>
      </c>
      <c r="BS93" s="5"/>
      <c r="BT93" s="5" t="s">
        <v>131</v>
      </c>
      <c r="BU93" s="5" t="s">
        <v>131</v>
      </c>
      <c r="BV93" s="5" t="s">
        <v>131</v>
      </c>
      <c r="BW93" s="5" t="s">
        <v>131</v>
      </c>
      <c r="BX93" s="5">
        <f t="shared" si="66"/>
        <v>0</v>
      </c>
      <c r="BY93" s="5">
        <f t="shared" si="67"/>
        <v>0</v>
      </c>
      <c r="BZ93" s="5" t="s">
        <v>131</v>
      </c>
      <c r="CA93" s="5" t="s">
        <v>131</v>
      </c>
      <c r="CB93" s="5" t="s">
        <v>131</v>
      </c>
      <c r="CC93" s="5" t="s">
        <v>131</v>
      </c>
      <c r="CD93" s="5" t="s">
        <v>131</v>
      </c>
      <c r="CE93" s="5" t="s">
        <v>131</v>
      </c>
      <c r="CF93" s="5" t="s">
        <v>131</v>
      </c>
      <c r="CG93" s="5" t="s">
        <v>131</v>
      </c>
      <c r="CH93" s="5" t="s">
        <v>131</v>
      </c>
      <c r="CI93" s="5" t="s">
        <v>131</v>
      </c>
      <c r="CJ93" s="5">
        <f t="shared" si="68"/>
        <v>0</v>
      </c>
      <c r="CK93" s="5">
        <f t="shared" si="69"/>
        <v>0</v>
      </c>
      <c r="CL93" s="5" t="s">
        <v>131</v>
      </c>
      <c r="CM93" s="5" t="s">
        <v>131</v>
      </c>
      <c r="CN93" s="5" t="s">
        <v>131</v>
      </c>
      <c r="CO93" s="5" t="s">
        <v>131</v>
      </c>
      <c r="CP93" s="5" t="s">
        <v>131</v>
      </c>
      <c r="CQ93" s="5">
        <f t="shared" si="70"/>
        <v>0</v>
      </c>
      <c r="CR93" s="5">
        <f t="shared" si="71"/>
        <v>0</v>
      </c>
      <c r="CS93" s="5">
        <f t="shared" si="72"/>
        <v>0</v>
      </c>
      <c r="CT93" s="5">
        <f t="shared" si="73"/>
        <v>0</v>
      </c>
      <c r="CU93" s="5" t="s">
        <v>131</v>
      </c>
      <c r="CV93" s="5" t="s">
        <v>131</v>
      </c>
      <c r="CW93" s="5" t="s">
        <v>131</v>
      </c>
      <c r="CX93" s="22">
        <v>5</v>
      </c>
      <c r="CY93" s="22" t="s">
        <v>131</v>
      </c>
      <c r="CZ93" s="22" t="s">
        <v>131</v>
      </c>
      <c r="DA93" s="22" t="s">
        <v>131</v>
      </c>
      <c r="DB93" s="22" t="s">
        <v>131</v>
      </c>
      <c r="DC93" s="22">
        <v>5</v>
      </c>
      <c r="DD93" s="22" t="s">
        <v>131</v>
      </c>
      <c r="DE93" s="22" t="s">
        <v>131</v>
      </c>
      <c r="DF93" s="22">
        <v>5</v>
      </c>
      <c r="DG93" s="22">
        <v>5</v>
      </c>
      <c r="DH93" s="22">
        <v>5</v>
      </c>
      <c r="DI93" s="22">
        <v>5</v>
      </c>
      <c r="DJ93" s="22">
        <v>5</v>
      </c>
      <c r="DK93" s="22">
        <v>5</v>
      </c>
      <c r="DL93" s="22">
        <v>5</v>
      </c>
      <c r="DM93" s="22">
        <v>5</v>
      </c>
      <c r="DN93" s="5">
        <f t="shared" si="74"/>
        <v>50</v>
      </c>
      <c r="DO93" s="5">
        <f t="shared" si="75"/>
        <v>1</v>
      </c>
      <c r="DP93" s="5" t="s">
        <v>131</v>
      </c>
      <c r="DQ93" s="5" t="s">
        <v>131</v>
      </c>
      <c r="DR93" s="5" t="s">
        <v>131</v>
      </c>
      <c r="DS93" s="5" t="s">
        <v>131</v>
      </c>
      <c r="DT93" s="5" t="s">
        <v>131</v>
      </c>
      <c r="DU93" s="5" t="s">
        <v>131</v>
      </c>
      <c r="DV93" s="5" t="s">
        <v>131</v>
      </c>
      <c r="DW93" s="5" t="s">
        <v>131</v>
      </c>
      <c r="DX93" s="5" t="s">
        <v>131</v>
      </c>
      <c r="DY93" s="5" t="s">
        <v>131</v>
      </c>
      <c r="DZ93" s="5" t="s">
        <v>131</v>
      </c>
      <c r="EA93" s="5" t="s">
        <v>131</v>
      </c>
      <c r="EB93" s="5" t="s">
        <v>131</v>
      </c>
      <c r="EC93" s="5" t="s">
        <v>131</v>
      </c>
      <c r="ED93" s="5" t="s">
        <v>131</v>
      </c>
      <c r="EE93" s="5" t="s">
        <v>131</v>
      </c>
      <c r="EF93" s="5" t="s">
        <v>131</v>
      </c>
      <c r="EG93" s="5" t="s">
        <v>131</v>
      </c>
      <c r="EH93" s="5" t="s">
        <v>131</v>
      </c>
      <c r="EI93" s="5" t="s">
        <v>131</v>
      </c>
      <c r="EJ93" s="5" t="s">
        <v>131</v>
      </c>
      <c r="EK93" s="5" t="s">
        <v>131</v>
      </c>
      <c r="EL93" s="5" t="s">
        <v>131</v>
      </c>
      <c r="EM93" s="5" t="s">
        <v>131</v>
      </c>
      <c r="EN93" s="5" t="s">
        <v>131</v>
      </c>
      <c r="EO93" s="5">
        <f t="shared" si="76"/>
        <v>0</v>
      </c>
      <c r="EP93" s="5">
        <f t="shared" si="77"/>
        <v>0</v>
      </c>
      <c r="EQ93" s="5" t="s">
        <v>131</v>
      </c>
      <c r="ER93" s="5" t="s">
        <v>131</v>
      </c>
      <c r="ES93" s="5" t="s">
        <v>131</v>
      </c>
      <c r="ET93" s="5" t="s">
        <v>131</v>
      </c>
      <c r="EU93" s="5">
        <f t="shared" si="78"/>
        <v>0</v>
      </c>
      <c r="EV93" s="5">
        <f t="shared" si="79"/>
        <v>0</v>
      </c>
      <c r="EW93" s="5" t="s">
        <v>131</v>
      </c>
      <c r="EX93" s="5" t="s">
        <v>131</v>
      </c>
      <c r="EY93" s="5" t="s">
        <v>131</v>
      </c>
      <c r="EZ93" s="5" t="s">
        <v>131</v>
      </c>
      <c r="FA93" s="22" t="s">
        <v>131</v>
      </c>
      <c r="FB93" s="5">
        <f t="shared" si="80"/>
        <v>0</v>
      </c>
      <c r="FC93" s="5">
        <f t="shared" si="81"/>
        <v>0</v>
      </c>
      <c r="FD93" s="5">
        <f t="shared" si="82"/>
        <v>50</v>
      </c>
      <c r="FE93" s="5">
        <f t="shared" si="83"/>
        <v>0</v>
      </c>
    </row>
    <row r="94" spans="1:161" ht="25.5" x14ac:dyDescent="0.2">
      <c r="A94" s="6" t="s">
        <v>303</v>
      </c>
      <c r="B94" s="6" t="s">
        <v>183</v>
      </c>
      <c r="C94" s="6" t="s">
        <v>353</v>
      </c>
      <c r="D94" s="5" t="s">
        <v>131</v>
      </c>
      <c r="E94" s="5" t="s">
        <v>131</v>
      </c>
      <c r="F94" s="5" t="s">
        <v>131</v>
      </c>
      <c r="G94" s="5" t="s">
        <v>131</v>
      </c>
      <c r="H94" s="5" t="s">
        <v>131</v>
      </c>
      <c r="I94" s="5" t="s">
        <v>131</v>
      </c>
      <c r="J94" s="5" t="s">
        <v>131</v>
      </c>
      <c r="K94" s="5" t="s">
        <v>131</v>
      </c>
      <c r="L94" s="5" t="s">
        <v>131</v>
      </c>
      <c r="M94" s="5" t="s">
        <v>131</v>
      </c>
      <c r="N94" s="5" t="s">
        <v>131</v>
      </c>
      <c r="O94" s="5">
        <f t="shared" si="56"/>
        <v>0</v>
      </c>
      <c r="P94" s="5">
        <f t="shared" si="57"/>
        <v>0</v>
      </c>
      <c r="Q94" s="5" t="s">
        <v>131</v>
      </c>
      <c r="R94" s="5" t="s">
        <v>131</v>
      </c>
      <c r="S94" s="5" t="s">
        <v>131</v>
      </c>
      <c r="T94" s="5" t="s">
        <v>131</v>
      </c>
      <c r="U94" s="5" t="s">
        <v>131</v>
      </c>
      <c r="V94" s="5" t="s">
        <v>131</v>
      </c>
      <c r="W94" s="5" t="s">
        <v>131</v>
      </c>
      <c r="X94" s="5" t="s">
        <v>131</v>
      </c>
      <c r="Y94" s="5" t="s">
        <v>131</v>
      </c>
      <c r="Z94" s="5">
        <f t="shared" si="58"/>
        <v>0</v>
      </c>
      <c r="AA94" s="5">
        <f t="shared" si="59"/>
        <v>0</v>
      </c>
      <c r="AB94" s="5" t="s">
        <v>131</v>
      </c>
      <c r="AC94" s="5" t="s">
        <v>131</v>
      </c>
      <c r="AD94" s="5" t="s">
        <v>131</v>
      </c>
      <c r="AE94" s="5" t="s">
        <v>131</v>
      </c>
      <c r="AF94" s="5" t="s">
        <v>131</v>
      </c>
      <c r="AG94" s="5" t="s">
        <v>131</v>
      </c>
      <c r="AH94" s="5" t="s">
        <v>131</v>
      </c>
      <c r="AI94" s="5" t="s">
        <v>131</v>
      </c>
      <c r="AJ94" s="5" t="s">
        <v>131</v>
      </c>
      <c r="AK94" s="5" t="s">
        <v>131</v>
      </c>
      <c r="AL94" s="5">
        <f t="shared" si="60"/>
        <v>0</v>
      </c>
      <c r="AM94" s="5">
        <f t="shared" si="61"/>
        <v>0</v>
      </c>
      <c r="AN94" s="5" t="s">
        <v>131</v>
      </c>
      <c r="AO94" s="5" t="s">
        <v>131</v>
      </c>
      <c r="AP94" s="5" t="s">
        <v>131</v>
      </c>
      <c r="AQ94" s="5" t="s">
        <v>131</v>
      </c>
      <c r="AR94" s="5" t="s">
        <v>131</v>
      </c>
      <c r="AS94" s="5" t="s">
        <v>131</v>
      </c>
      <c r="AT94" s="5" t="s">
        <v>131</v>
      </c>
      <c r="AU94" s="5" t="s">
        <v>131</v>
      </c>
      <c r="AV94" s="5" t="s">
        <v>131</v>
      </c>
      <c r="AW94" s="5" t="s">
        <v>131</v>
      </c>
      <c r="AX94" s="5">
        <f t="shared" si="62"/>
        <v>0</v>
      </c>
      <c r="AY94" s="5">
        <f t="shared" si="63"/>
        <v>0</v>
      </c>
      <c r="AZ94" s="5" t="s">
        <v>131</v>
      </c>
      <c r="BA94" s="5" t="s">
        <v>131</v>
      </c>
      <c r="BB94" s="5" t="s">
        <v>131</v>
      </c>
      <c r="BC94" s="5" t="s">
        <v>131</v>
      </c>
      <c r="BD94" s="5" t="s">
        <v>131</v>
      </c>
      <c r="BE94" s="5" t="s">
        <v>131</v>
      </c>
      <c r="BF94" s="5" t="s">
        <v>131</v>
      </c>
      <c r="BG94" s="5" t="s">
        <v>131</v>
      </c>
      <c r="BH94" s="5" t="s">
        <v>131</v>
      </c>
      <c r="BI94" s="5" t="s">
        <v>131</v>
      </c>
      <c r="BJ94" s="5">
        <f t="shared" si="64"/>
        <v>0</v>
      </c>
      <c r="BK94" s="5">
        <f t="shared" si="65"/>
        <v>0</v>
      </c>
      <c r="BL94" s="5" t="s">
        <v>131</v>
      </c>
      <c r="BM94" s="5" t="s">
        <v>131</v>
      </c>
      <c r="BN94" s="5" t="s">
        <v>131</v>
      </c>
      <c r="BO94" s="5" t="s">
        <v>131</v>
      </c>
      <c r="BP94" s="5" t="s">
        <v>131</v>
      </c>
      <c r="BQ94" s="5" t="s">
        <v>131</v>
      </c>
      <c r="BR94" s="5" t="s">
        <v>131</v>
      </c>
      <c r="BS94" s="5"/>
      <c r="BT94" s="5" t="s">
        <v>131</v>
      </c>
      <c r="BU94" s="5" t="s">
        <v>131</v>
      </c>
      <c r="BV94" s="5" t="s">
        <v>131</v>
      </c>
      <c r="BW94" s="5" t="s">
        <v>131</v>
      </c>
      <c r="BX94" s="5">
        <f t="shared" si="66"/>
        <v>0</v>
      </c>
      <c r="BY94" s="5">
        <f t="shared" si="67"/>
        <v>0</v>
      </c>
      <c r="BZ94" s="5" t="s">
        <v>131</v>
      </c>
      <c r="CA94" s="5" t="s">
        <v>131</v>
      </c>
      <c r="CB94" s="5" t="s">
        <v>131</v>
      </c>
      <c r="CC94" s="5" t="s">
        <v>131</v>
      </c>
      <c r="CD94" s="5" t="s">
        <v>131</v>
      </c>
      <c r="CE94" s="5" t="s">
        <v>131</v>
      </c>
      <c r="CF94" s="5" t="s">
        <v>131</v>
      </c>
      <c r="CG94" s="5" t="s">
        <v>131</v>
      </c>
      <c r="CH94" s="5" t="s">
        <v>131</v>
      </c>
      <c r="CI94" s="5" t="s">
        <v>131</v>
      </c>
      <c r="CJ94" s="5">
        <f t="shared" si="68"/>
        <v>0</v>
      </c>
      <c r="CK94" s="5">
        <f t="shared" si="69"/>
        <v>0</v>
      </c>
      <c r="CL94" s="5" t="s">
        <v>131</v>
      </c>
      <c r="CM94" s="5" t="s">
        <v>131</v>
      </c>
      <c r="CN94" s="5" t="s">
        <v>131</v>
      </c>
      <c r="CO94" s="5" t="s">
        <v>131</v>
      </c>
      <c r="CP94" s="5" t="s">
        <v>131</v>
      </c>
      <c r="CQ94" s="5">
        <f t="shared" si="70"/>
        <v>0</v>
      </c>
      <c r="CR94" s="5">
        <f t="shared" si="71"/>
        <v>0</v>
      </c>
      <c r="CS94" s="5">
        <f t="shared" si="72"/>
        <v>0</v>
      </c>
      <c r="CT94" s="5">
        <f t="shared" si="73"/>
        <v>0</v>
      </c>
      <c r="CU94" s="5" t="s">
        <v>131</v>
      </c>
      <c r="CV94" s="5" t="s">
        <v>131</v>
      </c>
      <c r="CW94" s="5" t="s">
        <v>131</v>
      </c>
      <c r="CX94" s="22">
        <v>5</v>
      </c>
      <c r="CY94" s="22" t="s">
        <v>131</v>
      </c>
      <c r="CZ94" s="22" t="s">
        <v>131</v>
      </c>
      <c r="DA94" s="22" t="s">
        <v>131</v>
      </c>
      <c r="DB94" s="22" t="s">
        <v>131</v>
      </c>
      <c r="DC94" s="22">
        <v>5</v>
      </c>
      <c r="DD94" s="22" t="s">
        <v>131</v>
      </c>
      <c r="DE94" s="22" t="s">
        <v>131</v>
      </c>
      <c r="DF94" s="22">
        <v>5</v>
      </c>
      <c r="DG94" s="22">
        <v>5</v>
      </c>
      <c r="DH94" s="22">
        <v>5</v>
      </c>
      <c r="DI94" s="22">
        <v>5</v>
      </c>
      <c r="DJ94" s="22">
        <v>5</v>
      </c>
      <c r="DK94" s="22">
        <v>5</v>
      </c>
      <c r="DL94" s="22">
        <v>5</v>
      </c>
      <c r="DM94" s="22">
        <v>5</v>
      </c>
      <c r="DN94" s="5">
        <f t="shared" si="74"/>
        <v>50</v>
      </c>
      <c r="DO94" s="5">
        <f t="shared" si="75"/>
        <v>1</v>
      </c>
      <c r="DP94" s="5" t="s">
        <v>131</v>
      </c>
      <c r="DQ94" s="5" t="s">
        <v>131</v>
      </c>
      <c r="DR94" s="5" t="s">
        <v>131</v>
      </c>
      <c r="DS94" s="5" t="s">
        <v>131</v>
      </c>
      <c r="DT94" s="5" t="s">
        <v>131</v>
      </c>
      <c r="DU94" s="5" t="s">
        <v>131</v>
      </c>
      <c r="DV94" s="5" t="s">
        <v>131</v>
      </c>
      <c r="DW94" s="5" t="s">
        <v>131</v>
      </c>
      <c r="DX94" s="5" t="s">
        <v>131</v>
      </c>
      <c r="DY94" s="5" t="s">
        <v>131</v>
      </c>
      <c r="DZ94" s="5" t="s">
        <v>131</v>
      </c>
      <c r="EA94" s="5" t="s">
        <v>131</v>
      </c>
      <c r="EB94" s="5" t="s">
        <v>131</v>
      </c>
      <c r="EC94" s="5" t="s">
        <v>131</v>
      </c>
      <c r="ED94" s="5" t="s">
        <v>131</v>
      </c>
      <c r="EE94" s="5" t="s">
        <v>131</v>
      </c>
      <c r="EF94" s="5" t="s">
        <v>131</v>
      </c>
      <c r="EG94" s="5" t="s">
        <v>131</v>
      </c>
      <c r="EH94" s="5" t="s">
        <v>131</v>
      </c>
      <c r="EI94" s="5" t="s">
        <v>131</v>
      </c>
      <c r="EJ94" s="5" t="s">
        <v>131</v>
      </c>
      <c r="EK94" s="5" t="s">
        <v>131</v>
      </c>
      <c r="EL94" s="5" t="s">
        <v>131</v>
      </c>
      <c r="EM94" s="5" t="s">
        <v>131</v>
      </c>
      <c r="EN94" s="5" t="s">
        <v>131</v>
      </c>
      <c r="EO94" s="5">
        <f t="shared" si="76"/>
        <v>0</v>
      </c>
      <c r="EP94" s="5">
        <f t="shared" si="77"/>
        <v>0</v>
      </c>
      <c r="EQ94" s="5" t="s">
        <v>131</v>
      </c>
      <c r="ER94" s="5" t="s">
        <v>131</v>
      </c>
      <c r="ES94" s="5" t="s">
        <v>131</v>
      </c>
      <c r="ET94" s="5" t="s">
        <v>131</v>
      </c>
      <c r="EU94" s="5">
        <f t="shared" si="78"/>
        <v>0</v>
      </c>
      <c r="EV94" s="5">
        <f t="shared" si="79"/>
        <v>0</v>
      </c>
      <c r="EW94" s="5" t="s">
        <v>131</v>
      </c>
      <c r="EX94" s="5" t="s">
        <v>131</v>
      </c>
      <c r="EY94" s="5" t="s">
        <v>131</v>
      </c>
      <c r="EZ94" s="5" t="s">
        <v>131</v>
      </c>
      <c r="FA94" s="22" t="s">
        <v>131</v>
      </c>
      <c r="FB94" s="5">
        <f t="shared" si="80"/>
        <v>0</v>
      </c>
      <c r="FC94" s="5">
        <f t="shared" si="81"/>
        <v>0</v>
      </c>
      <c r="FD94" s="5">
        <f t="shared" si="82"/>
        <v>50</v>
      </c>
      <c r="FE94" s="5">
        <f t="shared" si="83"/>
        <v>0</v>
      </c>
    </row>
    <row r="95" spans="1:161" ht="51" x14ac:dyDescent="0.2">
      <c r="A95" s="6" t="s">
        <v>133</v>
      </c>
      <c r="B95" s="6" t="s">
        <v>128</v>
      </c>
      <c r="C95" s="6" t="s">
        <v>354</v>
      </c>
      <c r="D95" s="5">
        <v>10</v>
      </c>
      <c r="E95" s="5">
        <v>10</v>
      </c>
      <c r="F95" s="5" t="s">
        <v>131</v>
      </c>
      <c r="G95" s="5">
        <v>2</v>
      </c>
      <c r="H95" s="5">
        <v>10</v>
      </c>
      <c r="I95" s="5">
        <v>10</v>
      </c>
      <c r="J95" s="5">
        <v>10</v>
      </c>
      <c r="K95" s="5">
        <v>10</v>
      </c>
      <c r="L95" s="5">
        <v>6</v>
      </c>
      <c r="M95" s="5">
        <v>4</v>
      </c>
      <c r="N95" s="5">
        <v>5</v>
      </c>
      <c r="O95" s="5">
        <f t="shared" si="56"/>
        <v>77</v>
      </c>
      <c r="P95" s="5">
        <f t="shared" si="57"/>
        <v>2</v>
      </c>
      <c r="Q95" s="5">
        <v>5</v>
      </c>
      <c r="R95" s="5">
        <v>5</v>
      </c>
      <c r="S95" s="5">
        <v>5</v>
      </c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f t="shared" si="58"/>
        <v>45</v>
      </c>
      <c r="AA95" s="5">
        <f t="shared" si="59"/>
        <v>2</v>
      </c>
      <c r="AB95" s="5">
        <v>5</v>
      </c>
      <c r="AC95" s="5">
        <v>5</v>
      </c>
      <c r="AD95" s="5" t="s">
        <v>131</v>
      </c>
      <c r="AE95" s="5">
        <v>5</v>
      </c>
      <c r="AF95" s="5">
        <v>5</v>
      </c>
      <c r="AG95" s="5">
        <v>5</v>
      </c>
      <c r="AH95" s="5">
        <v>5</v>
      </c>
      <c r="AI95" s="5">
        <v>5</v>
      </c>
      <c r="AJ95" s="5">
        <v>5</v>
      </c>
      <c r="AK95" s="5">
        <v>5</v>
      </c>
      <c r="AL95" s="5">
        <f t="shared" si="60"/>
        <v>45</v>
      </c>
      <c r="AM95" s="5">
        <f t="shared" si="61"/>
        <v>2</v>
      </c>
      <c r="AN95" s="5">
        <v>5</v>
      </c>
      <c r="AO95" s="5">
        <v>5</v>
      </c>
      <c r="AP95" s="5">
        <v>5</v>
      </c>
      <c r="AQ95" s="5">
        <v>5</v>
      </c>
      <c r="AR95" s="5">
        <v>5</v>
      </c>
      <c r="AS95" s="5">
        <v>5</v>
      </c>
      <c r="AT95" s="5">
        <v>5</v>
      </c>
      <c r="AU95" s="5">
        <v>5</v>
      </c>
      <c r="AV95" s="5">
        <v>5</v>
      </c>
      <c r="AW95" s="5">
        <v>5</v>
      </c>
      <c r="AX95" s="5">
        <f t="shared" si="62"/>
        <v>50</v>
      </c>
      <c r="AY95" s="5">
        <f t="shared" si="63"/>
        <v>2</v>
      </c>
      <c r="AZ95" s="5">
        <v>5</v>
      </c>
      <c r="BA95" s="5">
        <v>5</v>
      </c>
      <c r="BB95" s="5">
        <v>5</v>
      </c>
      <c r="BC95" s="5">
        <v>5</v>
      </c>
      <c r="BD95" s="5">
        <v>5</v>
      </c>
      <c r="BE95" s="5">
        <v>5</v>
      </c>
      <c r="BF95" s="5">
        <v>5</v>
      </c>
      <c r="BG95" s="5" t="s">
        <v>131</v>
      </c>
      <c r="BH95" s="5">
        <v>5</v>
      </c>
      <c r="BI95" s="5" t="s">
        <v>131</v>
      </c>
      <c r="BJ95" s="5">
        <f t="shared" si="64"/>
        <v>40</v>
      </c>
      <c r="BK95" s="5">
        <f t="shared" si="65"/>
        <v>2</v>
      </c>
      <c r="BL95" s="5">
        <v>5</v>
      </c>
      <c r="BM95" s="5">
        <v>5</v>
      </c>
      <c r="BN95" s="5">
        <v>5</v>
      </c>
      <c r="BO95" s="5" t="s">
        <v>131</v>
      </c>
      <c r="BP95" s="5" t="s">
        <v>131</v>
      </c>
      <c r="BQ95" s="5" t="s">
        <v>131</v>
      </c>
      <c r="BR95" s="5">
        <v>5</v>
      </c>
      <c r="BS95" s="5"/>
      <c r="BT95" s="5">
        <v>2</v>
      </c>
      <c r="BU95" s="5">
        <v>5</v>
      </c>
      <c r="BV95" s="5">
        <v>5</v>
      </c>
      <c r="BW95" s="5">
        <v>5</v>
      </c>
      <c r="BX95" s="5">
        <f t="shared" si="66"/>
        <v>37</v>
      </c>
      <c r="BY95" s="5">
        <f t="shared" si="67"/>
        <v>1</v>
      </c>
      <c r="BZ95" s="5">
        <v>5</v>
      </c>
      <c r="CA95" s="5" t="s">
        <v>131</v>
      </c>
      <c r="CB95" s="5">
        <v>5</v>
      </c>
      <c r="CC95" s="5" t="s">
        <v>131</v>
      </c>
      <c r="CD95" s="5" t="s">
        <v>131</v>
      </c>
      <c r="CE95" s="5">
        <v>5</v>
      </c>
      <c r="CF95" s="5" t="s">
        <v>131</v>
      </c>
      <c r="CG95" s="5">
        <v>5</v>
      </c>
      <c r="CH95" s="5">
        <v>5</v>
      </c>
      <c r="CI95" s="5">
        <v>5</v>
      </c>
      <c r="CJ95" s="5">
        <f t="shared" si="68"/>
        <v>30</v>
      </c>
      <c r="CK95" s="5">
        <f t="shared" si="69"/>
        <v>1</v>
      </c>
      <c r="CL95" s="5">
        <v>5</v>
      </c>
      <c r="CM95" s="5">
        <v>5</v>
      </c>
      <c r="CN95" s="5">
        <v>5</v>
      </c>
      <c r="CO95" s="5">
        <v>5</v>
      </c>
      <c r="CP95" s="5">
        <v>10</v>
      </c>
      <c r="CQ95" s="5">
        <f t="shared" si="70"/>
        <v>30</v>
      </c>
      <c r="CR95" s="5">
        <f t="shared" si="71"/>
        <v>2</v>
      </c>
      <c r="CS95" s="5">
        <f t="shared" si="72"/>
        <v>277</v>
      </c>
      <c r="CT95" s="5">
        <f t="shared" si="73"/>
        <v>2</v>
      </c>
      <c r="CU95" s="5">
        <v>10</v>
      </c>
      <c r="CV95" s="5">
        <v>10</v>
      </c>
      <c r="CW95" s="5">
        <v>10</v>
      </c>
      <c r="CX95" s="22">
        <v>5</v>
      </c>
      <c r="CY95" s="22">
        <v>10</v>
      </c>
      <c r="CZ95" s="22" t="s">
        <v>131</v>
      </c>
      <c r="DA95" s="22">
        <v>5</v>
      </c>
      <c r="DB95" s="22">
        <v>10</v>
      </c>
      <c r="DC95" s="22">
        <v>5</v>
      </c>
      <c r="DD95" s="22">
        <v>10</v>
      </c>
      <c r="DE95" s="22" t="s">
        <v>131</v>
      </c>
      <c r="DF95" s="22">
        <v>5</v>
      </c>
      <c r="DG95" s="22">
        <v>5</v>
      </c>
      <c r="DH95" s="22">
        <v>5</v>
      </c>
      <c r="DI95" s="22">
        <v>5</v>
      </c>
      <c r="DJ95" s="22">
        <v>5</v>
      </c>
      <c r="DK95" s="22">
        <v>5</v>
      </c>
      <c r="DL95" s="22">
        <v>5</v>
      </c>
      <c r="DM95" s="22">
        <v>5</v>
      </c>
      <c r="DN95" s="5">
        <f t="shared" si="74"/>
        <v>115</v>
      </c>
      <c r="DO95" s="5">
        <f t="shared" si="75"/>
        <v>2</v>
      </c>
      <c r="DP95" s="5" t="s">
        <v>131</v>
      </c>
      <c r="DQ95" s="5">
        <v>4</v>
      </c>
      <c r="DR95" s="5">
        <v>5</v>
      </c>
      <c r="DS95" s="5" t="s">
        <v>131</v>
      </c>
      <c r="DT95" s="5" t="s">
        <v>131</v>
      </c>
      <c r="DU95" s="5" t="s">
        <v>131</v>
      </c>
      <c r="DV95" s="5">
        <v>7</v>
      </c>
      <c r="DW95" s="5" t="s">
        <v>131</v>
      </c>
      <c r="DX95" s="5" t="s">
        <v>131</v>
      </c>
      <c r="DY95" s="5" t="s">
        <v>131</v>
      </c>
      <c r="DZ95" s="5">
        <v>12</v>
      </c>
      <c r="EA95" s="5">
        <v>10</v>
      </c>
      <c r="EB95" s="5">
        <v>5</v>
      </c>
      <c r="EC95" s="5">
        <v>15</v>
      </c>
      <c r="ED95" s="5">
        <v>2</v>
      </c>
      <c r="EE95" s="5">
        <v>5</v>
      </c>
      <c r="EF95" s="5" t="s">
        <v>131</v>
      </c>
      <c r="EG95" s="5" t="s">
        <v>131</v>
      </c>
      <c r="EH95" s="5" t="s">
        <v>131</v>
      </c>
      <c r="EI95" s="5">
        <v>3</v>
      </c>
      <c r="EJ95" s="5">
        <v>2</v>
      </c>
      <c r="EK95" s="5">
        <v>5</v>
      </c>
      <c r="EL95" s="5" t="s">
        <v>131</v>
      </c>
      <c r="EM95" s="5" t="s">
        <v>131</v>
      </c>
      <c r="EN95" s="5" t="s">
        <v>131</v>
      </c>
      <c r="EO95" s="5">
        <f t="shared" si="76"/>
        <v>75</v>
      </c>
      <c r="EP95" s="5">
        <f t="shared" si="77"/>
        <v>0</v>
      </c>
      <c r="EQ95" s="5">
        <v>5</v>
      </c>
      <c r="ER95" s="5">
        <v>5</v>
      </c>
      <c r="ES95" s="5">
        <v>5</v>
      </c>
      <c r="ET95" s="5">
        <v>5</v>
      </c>
      <c r="EU95" s="5">
        <f t="shared" si="78"/>
        <v>20</v>
      </c>
      <c r="EV95" s="5">
        <f t="shared" si="79"/>
        <v>2</v>
      </c>
      <c r="EW95" s="5">
        <v>5</v>
      </c>
      <c r="EX95" s="5">
        <v>5</v>
      </c>
      <c r="EY95" s="5" t="s">
        <v>131</v>
      </c>
      <c r="EZ95" s="5" t="s">
        <v>131</v>
      </c>
      <c r="FA95" s="22">
        <v>3</v>
      </c>
      <c r="FB95" s="5">
        <f t="shared" si="80"/>
        <v>13</v>
      </c>
      <c r="FC95" s="5">
        <f t="shared" si="81"/>
        <v>1</v>
      </c>
      <c r="FD95" s="5">
        <f t="shared" si="82"/>
        <v>577</v>
      </c>
      <c r="FE95" s="5">
        <f t="shared" si="83"/>
        <v>1</v>
      </c>
    </row>
    <row r="96" spans="1:161" ht="38.25" x14ac:dyDescent="0.2">
      <c r="A96" s="6" t="s">
        <v>137</v>
      </c>
      <c r="B96" s="6" t="s">
        <v>247</v>
      </c>
      <c r="C96" s="6" t="s">
        <v>354</v>
      </c>
      <c r="D96" s="5">
        <v>10</v>
      </c>
      <c r="E96" s="5">
        <v>10</v>
      </c>
      <c r="F96" s="5">
        <v>5</v>
      </c>
      <c r="G96" s="5" t="s">
        <v>131</v>
      </c>
      <c r="H96" s="5">
        <v>10</v>
      </c>
      <c r="I96" s="5">
        <v>10</v>
      </c>
      <c r="J96" s="5">
        <v>10</v>
      </c>
      <c r="K96" s="5" t="s">
        <v>131</v>
      </c>
      <c r="L96" s="5" t="s">
        <v>131</v>
      </c>
      <c r="M96" s="5" t="s">
        <v>131</v>
      </c>
      <c r="N96" s="5" t="s">
        <v>131</v>
      </c>
      <c r="O96" s="5">
        <f t="shared" si="56"/>
        <v>55</v>
      </c>
      <c r="P96" s="5">
        <f t="shared" si="57"/>
        <v>1</v>
      </c>
      <c r="Q96" s="5">
        <v>5</v>
      </c>
      <c r="R96" s="5">
        <v>5</v>
      </c>
      <c r="S96" s="5">
        <v>5</v>
      </c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f t="shared" si="58"/>
        <v>45</v>
      </c>
      <c r="AA96" s="5">
        <f t="shared" si="59"/>
        <v>2</v>
      </c>
      <c r="AB96" s="5" t="s">
        <v>131</v>
      </c>
      <c r="AC96" s="5">
        <v>5</v>
      </c>
      <c r="AD96" s="5">
        <v>5</v>
      </c>
      <c r="AE96" s="5">
        <v>5</v>
      </c>
      <c r="AF96" s="5">
        <v>5</v>
      </c>
      <c r="AG96" s="5">
        <v>5</v>
      </c>
      <c r="AH96" s="5" t="s">
        <v>131</v>
      </c>
      <c r="AI96" s="5">
        <v>5</v>
      </c>
      <c r="AJ96" s="5">
        <v>5</v>
      </c>
      <c r="AK96" s="5">
        <v>5</v>
      </c>
      <c r="AL96" s="5">
        <f t="shared" si="60"/>
        <v>40</v>
      </c>
      <c r="AM96" s="5">
        <f t="shared" si="61"/>
        <v>2</v>
      </c>
      <c r="AN96" s="5">
        <v>5</v>
      </c>
      <c r="AO96" s="5" t="s">
        <v>131</v>
      </c>
      <c r="AP96" s="5">
        <v>5</v>
      </c>
      <c r="AQ96" s="5">
        <v>5</v>
      </c>
      <c r="AR96" s="5">
        <v>5</v>
      </c>
      <c r="AS96" s="5">
        <v>5</v>
      </c>
      <c r="AT96" s="5">
        <v>5</v>
      </c>
      <c r="AU96" s="5">
        <v>5</v>
      </c>
      <c r="AV96" s="5">
        <v>5</v>
      </c>
      <c r="AW96" s="5">
        <v>5</v>
      </c>
      <c r="AX96" s="5">
        <f t="shared" si="62"/>
        <v>45</v>
      </c>
      <c r="AY96" s="5">
        <f t="shared" si="63"/>
        <v>2</v>
      </c>
      <c r="AZ96" s="5">
        <v>5</v>
      </c>
      <c r="BA96" s="5">
        <v>5</v>
      </c>
      <c r="BB96" s="5">
        <v>5</v>
      </c>
      <c r="BC96" s="5">
        <v>5</v>
      </c>
      <c r="BD96" s="5">
        <v>5</v>
      </c>
      <c r="BE96" s="5">
        <v>5</v>
      </c>
      <c r="BF96" s="5">
        <v>5</v>
      </c>
      <c r="BG96" s="5" t="s">
        <v>131</v>
      </c>
      <c r="BH96" s="5" t="s">
        <v>131</v>
      </c>
      <c r="BI96" s="5">
        <v>5</v>
      </c>
      <c r="BJ96" s="5">
        <f t="shared" si="64"/>
        <v>40</v>
      </c>
      <c r="BK96" s="5">
        <f t="shared" si="65"/>
        <v>2</v>
      </c>
      <c r="BL96" s="5">
        <v>5</v>
      </c>
      <c r="BM96" s="5" t="s">
        <v>131</v>
      </c>
      <c r="BN96" s="5">
        <v>5</v>
      </c>
      <c r="BO96" s="5">
        <v>5</v>
      </c>
      <c r="BP96" s="5" t="s">
        <v>131</v>
      </c>
      <c r="BQ96" s="5">
        <v>5</v>
      </c>
      <c r="BR96" s="5">
        <v>5</v>
      </c>
      <c r="BS96" s="5"/>
      <c r="BT96" s="5">
        <v>2</v>
      </c>
      <c r="BU96" s="5">
        <v>5</v>
      </c>
      <c r="BV96" s="5" t="s">
        <v>131</v>
      </c>
      <c r="BW96" s="5">
        <v>5</v>
      </c>
      <c r="BX96" s="5">
        <f t="shared" si="66"/>
        <v>37</v>
      </c>
      <c r="BY96" s="5">
        <f t="shared" si="67"/>
        <v>1</v>
      </c>
      <c r="BZ96" s="5">
        <v>5</v>
      </c>
      <c r="CA96" s="5" t="s">
        <v>131</v>
      </c>
      <c r="CB96" s="5">
        <v>5</v>
      </c>
      <c r="CC96" s="5">
        <v>5</v>
      </c>
      <c r="CD96" s="5" t="s">
        <v>131</v>
      </c>
      <c r="CE96" s="5" t="s">
        <v>131</v>
      </c>
      <c r="CF96" s="5" t="s">
        <v>131</v>
      </c>
      <c r="CG96" s="5">
        <v>5</v>
      </c>
      <c r="CH96" s="5">
        <v>5</v>
      </c>
      <c r="CI96" s="5">
        <v>5</v>
      </c>
      <c r="CJ96" s="5">
        <f t="shared" si="68"/>
        <v>30</v>
      </c>
      <c r="CK96" s="5">
        <f t="shared" si="69"/>
        <v>1</v>
      </c>
      <c r="CL96" s="5">
        <v>5</v>
      </c>
      <c r="CM96" s="5">
        <v>5</v>
      </c>
      <c r="CN96" s="5">
        <v>5</v>
      </c>
      <c r="CO96" s="5">
        <v>5</v>
      </c>
      <c r="CP96" s="5">
        <v>10</v>
      </c>
      <c r="CQ96" s="5">
        <f t="shared" si="70"/>
        <v>30</v>
      </c>
      <c r="CR96" s="5">
        <f t="shared" si="71"/>
        <v>2</v>
      </c>
      <c r="CS96" s="5">
        <f t="shared" si="72"/>
        <v>267</v>
      </c>
      <c r="CT96" s="5">
        <f t="shared" si="73"/>
        <v>2</v>
      </c>
      <c r="CU96" s="5">
        <v>10</v>
      </c>
      <c r="CV96" s="5">
        <v>10</v>
      </c>
      <c r="CW96" s="5">
        <v>10</v>
      </c>
      <c r="CX96" s="22">
        <v>5</v>
      </c>
      <c r="CY96" s="22">
        <v>10</v>
      </c>
      <c r="CZ96" s="22">
        <v>2</v>
      </c>
      <c r="DA96" s="22">
        <v>5</v>
      </c>
      <c r="DB96" s="22">
        <v>10</v>
      </c>
      <c r="DC96" s="22">
        <v>5</v>
      </c>
      <c r="DD96" s="22">
        <v>10</v>
      </c>
      <c r="DE96" s="22" t="s">
        <v>131</v>
      </c>
      <c r="DF96" s="22">
        <v>5</v>
      </c>
      <c r="DG96" s="22">
        <v>5</v>
      </c>
      <c r="DH96" s="22">
        <v>5</v>
      </c>
      <c r="DI96" s="22">
        <v>5</v>
      </c>
      <c r="DJ96" s="22">
        <v>5</v>
      </c>
      <c r="DK96" s="22">
        <v>5</v>
      </c>
      <c r="DL96" s="22">
        <v>5</v>
      </c>
      <c r="DM96" s="22">
        <v>5</v>
      </c>
      <c r="DN96" s="5">
        <f t="shared" si="74"/>
        <v>117</v>
      </c>
      <c r="DO96" s="5">
        <f t="shared" si="75"/>
        <v>2</v>
      </c>
      <c r="DP96" s="5" t="s">
        <v>131</v>
      </c>
      <c r="DQ96" s="5">
        <v>8</v>
      </c>
      <c r="DR96" s="5">
        <v>5</v>
      </c>
      <c r="DS96" s="5" t="s">
        <v>131</v>
      </c>
      <c r="DT96" s="5" t="s">
        <v>131</v>
      </c>
      <c r="DU96" s="5" t="s">
        <v>131</v>
      </c>
      <c r="DV96" s="5" t="s">
        <v>131</v>
      </c>
      <c r="DW96" s="5" t="s">
        <v>131</v>
      </c>
      <c r="DX96" s="5" t="s">
        <v>131</v>
      </c>
      <c r="DY96" s="5" t="s">
        <v>131</v>
      </c>
      <c r="DZ96" s="5">
        <v>12</v>
      </c>
      <c r="EA96" s="5">
        <v>8</v>
      </c>
      <c r="EB96" s="5">
        <v>5</v>
      </c>
      <c r="EC96" s="5">
        <v>15</v>
      </c>
      <c r="ED96" s="5" t="s">
        <v>131</v>
      </c>
      <c r="EE96" s="5" t="s">
        <v>131</v>
      </c>
      <c r="EF96" s="5" t="s">
        <v>131</v>
      </c>
      <c r="EG96" s="5" t="s">
        <v>131</v>
      </c>
      <c r="EH96" s="5" t="s">
        <v>131</v>
      </c>
      <c r="EI96" s="5">
        <v>3</v>
      </c>
      <c r="EJ96" s="5" t="s">
        <v>131</v>
      </c>
      <c r="EK96" s="5">
        <v>1</v>
      </c>
      <c r="EL96" s="5" t="s">
        <v>131</v>
      </c>
      <c r="EM96" s="5" t="s">
        <v>131</v>
      </c>
      <c r="EN96" s="5" t="s">
        <v>131</v>
      </c>
      <c r="EO96" s="5">
        <f t="shared" si="76"/>
        <v>57</v>
      </c>
      <c r="EP96" s="5">
        <f t="shared" si="77"/>
        <v>0</v>
      </c>
      <c r="EQ96" s="5">
        <v>5</v>
      </c>
      <c r="ER96" s="5">
        <v>5</v>
      </c>
      <c r="ES96" s="5">
        <v>5</v>
      </c>
      <c r="ET96" s="5" t="s">
        <v>131</v>
      </c>
      <c r="EU96" s="5">
        <f t="shared" si="78"/>
        <v>15</v>
      </c>
      <c r="EV96" s="5">
        <f t="shared" si="79"/>
        <v>2</v>
      </c>
      <c r="EW96" s="5">
        <v>5</v>
      </c>
      <c r="EX96" s="5">
        <v>5</v>
      </c>
      <c r="EY96" s="5">
        <v>5</v>
      </c>
      <c r="EZ96" s="5" t="s">
        <v>131</v>
      </c>
      <c r="FA96" s="22">
        <v>3</v>
      </c>
      <c r="FB96" s="5">
        <f t="shared" si="80"/>
        <v>18</v>
      </c>
      <c r="FC96" s="5">
        <f t="shared" si="81"/>
        <v>2</v>
      </c>
      <c r="FD96" s="5">
        <f t="shared" si="82"/>
        <v>529</v>
      </c>
      <c r="FE96" s="5">
        <f t="shared" si="83"/>
        <v>1</v>
      </c>
    </row>
    <row r="97" spans="1:161" ht="51" x14ac:dyDescent="0.2">
      <c r="A97" s="6" t="s">
        <v>205</v>
      </c>
      <c r="B97" s="6" t="s">
        <v>203</v>
      </c>
      <c r="C97" s="6" t="s">
        <v>354</v>
      </c>
      <c r="D97" s="5">
        <v>10</v>
      </c>
      <c r="E97" s="5">
        <v>10</v>
      </c>
      <c r="F97" s="5" t="s">
        <v>131</v>
      </c>
      <c r="G97" s="5" t="s">
        <v>131</v>
      </c>
      <c r="H97" s="5">
        <v>10</v>
      </c>
      <c r="I97" s="5">
        <v>10</v>
      </c>
      <c r="J97" s="5">
        <v>10</v>
      </c>
      <c r="K97" s="5">
        <v>10</v>
      </c>
      <c r="L97" s="5">
        <v>3</v>
      </c>
      <c r="M97" s="5">
        <v>10</v>
      </c>
      <c r="N97" s="5">
        <v>5</v>
      </c>
      <c r="O97" s="5">
        <f t="shared" si="56"/>
        <v>78</v>
      </c>
      <c r="P97" s="5">
        <f t="shared" si="57"/>
        <v>2</v>
      </c>
      <c r="Q97" s="5">
        <v>5</v>
      </c>
      <c r="R97" s="5">
        <v>5</v>
      </c>
      <c r="S97" s="5">
        <v>5</v>
      </c>
      <c r="T97" s="5">
        <v>5</v>
      </c>
      <c r="U97" s="5">
        <v>5</v>
      </c>
      <c r="V97" s="5">
        <v>5</v>
      </c>
      <c r="W97" s="5">
        <v>5</v>
      </c>
      <c r="X97" s="5">
        <v>5</v>
      </c>
      <c r="Y97" s="5">
        <v>5</v>
      </c>
      <c r="Z97" s="5">
        <f t="shared" si="58"/>
        <v>45</v>
      </c>
      <c r="AA97" s="5">
        <f t="shared" si="59"/>
        <v>2</v>
      </c>
      <c r="AB97" s="5" t="s">
        <v>131</v>
      </c>
      <c r="AC97" s="5">
        <v>5</v>
      </c>
      <c r="AD97" s="5">
        <v>5</v>
      </c>
      <c r="AE97" s="5" t="s">
        <v>131</v>
      </c>
      <c r="AF97" s="5">
        <v>5</v>
      </c>
      <c r="AG97" s="5">
        <v>5</v>
      </c>
      <c r="AH97" s="5">
        <v>5</v>
      </c>
      <c r="AI97" s="5">
        <v>5</v>
      </c>
      <c r="AJ97" s="5">
        <v>5</v>
      </c>
      <c r="AK97" s="5">
        <v>5</v>
      </c>
      <c r="AL97" s="5">
        <f t="shared" si="60"/>
        <v>40</v>
      </c>
      <c r="AM97" s="5">
        <f t="shared" si="61"/>
        <v>2</v>
      </c>
      <c r="AN97" s="5">
        <v>5</v>
      </c>
      <c r="AO97" s="5">
        <v>5</v>
      </c>
      <c r="AP97" s="5">
        <v>5</v>
      </c>
      <c r="AQ97" s="5">
        <v>5</v>
      </c>
      <c r="AR97" s="5">
        <v>5</v>
      </c>
      <c r="AS97" s="5">
        <v>5</v>
      </c>
      <c r="AT97" s="5">
        <v>5</v>
      </c>
      <c r="AU97" s="5">
        <v>5</v>
      </c>
      <c r="AV97" s="5">
        <v>5</v>
      </c>
      <c r="AW97" s="5">
        <v>5</v>
      </c>
      <c r="AX97" s="5">
        <f t="shared" si="62"/>
        <v>50</v>
      </c>
      <c r="AY97" s="5">
        <f t="shared" si="63"/>
        <v>2</v>
      </c>
      <c r="AZ97" s="5">
        <v>5</v>
      </c>
      <c r="BA97" s="5">
        <v>5</v>
      </c>
      <c r="BB97" s="5">
        <v>5</v>
      </c>
      <c r="BC97" s="5">
        <v>5</v>
      </c>
      <c r="BD97" s="5">
        <v>5</v>
      </c>
      <c r="BE97" s="5">
        <v>5</v>
      </c>
      <c r="BF97" s="5">
        <v>5</v>
      </c>
      <c r="BG97" s="5">
        <v>5</v>
      </c>
      <c r="BH97" s="5">
        <v>5</v>
      </c>
      <c r="BI97" s="5">
        <v>5</v>
      </c>
      <c r="BJ97" s="5">
        <f t="shared" si="64"/>
        <v>50</v>
      </c>
      <c r="BK97" s="5">
        <f t="shared" si="65"/>
        <v>2</v>
      </c>
      <c r="BL97" s="5">
        <v>5</v>
      </c>
      <c r="BM97" s="5">
        <v>5</v>
      </c>
      <c r="BN97" s="5">
        <v>5</v>
      </c>
      <c r="BO97" s="5">
        <v>5</v>
      </c>
      <c r="BP97" s="5">
        <v>5</v>
      </c>
      <c r="BQ97" s="5" t="s">
        <v>131</v>
      </c>
      <c r="BR97" s="5">
        <v>5</v>
      </c>
      <c r="BS97" s="5"/>
      <c r="BT97" s="5" t="s">
        <v>131</v>
      </c>
      <c r="BU97" s="5">
        <v>5</v>
      </c>
      <c r="BV97" s="5" t="s">
        <v>131</v>
      </c>
      <c r="BW97" s="5">
        <v>5</v>
      </c>
      <c r="BX97" s="5">
        <f t="shared" si="66"/>
        <v>40</v>
      </c>
      <c r="BY97" s="5">
        <f t="shared" si="67"/>
        <v>2</v>
      </c>
      <c r="BZ97" s="5">
        <v>5</v>
      </c>
      <c r="CA97" s="5">
        <v>5</v>
      </c>
      <c r="CB97" s="5">
        <v>5</v>
      </c>
      <c r="CC97" s="5">
        <v>5</v>
      </c>
      <c r="CD97" s="5">
        <v>5</v>
      </c>
      <c r="CE97" s="5">
        <v>5</v>
      </c>
      <c r="CF97" s="5">
        <v>5</v>
      </c>
      <c r="CG97" s="5">
        <v>5</v>
      </c>
      <c r="CH97" s="5">
        <v>5</v>
      </c>
      <c r="CI97" s="5" t="s">
        <v>131</v>
      </c>
      <c r="CJ97" s="5">
        <f t="shared" si="68"/>
        <v>45</v>
      </c>
      <c r="CK97" s="5">
        <f t="shared" si="69"/>
        <v>2</v>
      </c>
      <c r="CL97" s="5">
        <v>5</v>
      </c>
      <c r="CM97" s="5">
        <v>5</v>
      </c>
      <c r="CN97" s="5">
        <v>5</v>
      </c>
      <c r="CO97" s="5">
        <v>5</v>
      </c>
      <c r="CP97" s="5">
        <v>10</v>
      </c>
      <c r="CQ97" s="5">
        <f t="shared" si="70"/>
        <v>30</v>
      </c>
      <c r="CR97" s="5">
        <f t="shared" si="71"/>
        <v>2</v>
      </c>
      <c r="CS97" s="5">
        <f t="shared" si="72"/>
        <v>300</v>
      </c>
      <c r="CT97" s="5">
        <f t="shared" si="73"/>
        <v>2</v>
      </c>
      <c r="CU97" s="5">
        <v>10</v>
      </c>
      <c r="CV97" s="5" t="s">
        <v>131</v>
      </c>
      <c r="CW97" s="5" t="s">
        <v>131</v>
      </c>
      <c r="CX97" s="22">
        <v>5</v>
      </c>
      <c r="CY97" s="22">
        <v>10</v>
      </c>
      <c r="CZ97" s="22">
        <v>2</v>
      </c>
      <c r="DA97" s="22">
        <v>5</v>
      </c>
      <c r="DB97" s="22">
        <v>10</v>
      </c>
      <c r="DC97" s="22">
        <v>5</v>
      </c>
      <c r="DD97" s="22">
        <v>10</v>
      </c>
      <c r="DE97" s="22">
        <v>2</v>
      </c>
      <c r="DF97" s="22">
        <v>5</v>
      </c>
      <c r="DG97" s="22">
        <v>5</v>
      </c>
      <c r="DH97" s="22">
        <v>5</v>
      </c>
      <c r="DI97" s="22">
        <v>5</v>
      </c>
      <c r="DJ97" s="22">
        <v>5</v>
      </c>
      <c r="DK97" s="22">
        <v>5</v>
      </c>
      <c r="DL97" s="22">
        <v>5</v>
      </c>
      <c r="DM97" s="22">
        <v>5</v>
      </c>
      <c r="DN97" s="5">
        <f t="shared" si="74"/>
        <v>99</v>
      </c>
      <c r="DO97" s="5">
        <f t="shared" si="75"/>
        <v>2</v>
      </c>
      <c r="DP97" s="5">
        <v>3</v>
      </c>
      <c r="DQ97" s="5">
        <v>4</v>
      </c>
      <c r="DR97" s="5">
        <v>5</v>
      </c>
      <c r="DS97" s="5" t="s">
        <v>131</v>
      </c>
      <c r="DT97" s="5" t="s">
        <v>131</v>
      </c>
      <c r="DU97" s="5" t="s">
        <v>131</v>
      </c>
      <c r="DV97" s="5" t="s">
        <v>131</v>
      </c>
      <c r="DW97" s="5" t="s">
        <v>131</v>
      </c>
      <c r="DX97" s="5" t="s">
        <v>131</v>
      </c>
      <c r="DY97" s="5" t="s">
        <v>131</v>
      </c>
      <c r="DZ97" s="5" t="s">
        <v>131</v>
      </c>
      <c r="EA97" s="5" t="s">
        <v>131</v>
      </c>
      <c r="EB97" s="5" t="s">
        <v>131</v>
      </c>
      <c r="EC97" s="5" t="s">
        <v>131</v>
      </c>
      <c r="ED97" s="5">
        <v>10</v>
      </c>
      <c r="EE97" s="5" t="s">
        <v>131</v>
      </c>
      <c r="EF97" s="5" t="s">
        <v>131</v>
      </c>
      <c r="EG97" s="5" t="s">
        <v>131</v>
      </c>
      <c r="EH97" s="5" t="s">
        <v>131</v>
      </c>
      <c r="EI97" s="5" t="s">
        <v>131</v>
      </c>
      <c r="EJ97" s="5" t="s">
        <v>131</v>
      </c>
      <c r="EK97" s="5" t="s">
        <v>131</v>
      </c>
      <c r="EL97" s="5" t="s">
        <v>131</v>
      </c>
      <c r="EM97" s="5" t="s">
        <v>131</v>
      </c>
      <c r="EN97" s="5" t="s">
        <v>131</v>
      </c>
      <c r="EO97" s="5">
        <f t="shared" si="76"/>
        <v>22</v>
      </c>
      <c r="EP97" s="5">
        <f t="shared" si="77"/>
        <v>0</v>
      </c>
      <c r="EQ97" s="5">
        <v>5</v>
      </c>
      <c r="ER97" s="5">
        <v>5</v>
      </c>
      <c r="ES97" s="5">
        <v>5</v>
      </c>
      <c r="ET97" s="5">
        <v>5</v>
      </c>
      <c r="EU97" s="5">
        <f t="shared" si="78"/>
        <v>20</v>
      </c>
      <c r="EV97" s="5">
        <f t="shared" si="79"/>
        <v>2</v>
      </c>
      <c r="EW97" s="5" t="s">
        <v>131</v>
      </c>
      <c r="EX97" s="5">
        <v>5</v>
      </c>
      <c r="EY97" s="5" t="s">
        <v>131</v>
      </c>
      <c r="EZ97" s="5" t="s">
        <v>131</v>
      </c>
      <c r="FA97" s="22">
        <v>3</v>
      </c>
      <c r="FB97" s="5">
        <f t="shared" si="80"/>
        <v>8</v>
      </c>
      <c r="FC97" s="5">
        <f t="shared" si="81"/>
        <v>1</v>
      </c>
      <c r="FD97" s="5">
        <f t="shared" si="82"/>
        <v>527</v>
      </c>
      <c r="FE97" s="5">
        <f t="shared" si="83"/>
        <v>1</v>
      </c>
    </row>
    <row r="98" spans="1:161" ht="38.25" x14ac:dyDescent="0.2">
      <c r="A98" s="6" t="s">
        <v>305</v>
      </c>
      <c r="B98" s="6" t="s">
        <v>128</v>
      </c>
      <c r="C98" s="6" t="s">
        <v>354</v>
      </c>
      <c r="D98" s="5">
        <v>7</v>
      </c>
      <c r="E98" s="5">
        <v>10</v>
      </c>
      <c r="F98" s="5">
        <v>7</v>
      </c>
      <c r="G98" s="5">
        <v>2</v>
      </c>
      <c r="H98" s="5">
        <v>10</v>
      </c>
      <c r="I98" s="5">
        <v>10</v>
      </c>
      <c r="J98" s="5">
        <v>10</v>
      </c>
      <c r="K98" s="5">
        <v>10</v>
      </c>
      <c r="L98" s="5">
        <v>15</v>
      </c>
      <c r="M98" s="5" t="s">
        <v>131</v>
      </c>
      <c r="N98" s="5" t="s">
        <v>131</v>
      </c>
      <c r="O98" s="5">
        <f t="shared" si="56"/>
        <v>81</v>
      </c>
      <c r="P98" s="5">
        <f t="shared" si="57"/>
        <v>2</v>
      </c>
      <c r="Q98" s="5">
        <v>5</v>
      </c>
      <c r="R98" s="5">
        <v>5</v>
      </c>
      <c r="S98" s="5">
        <v>5</v>
      </c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f t="shared" si="58"/>
        <v>45</v>
      </c>
      <c r="AA98" s="5">
        <f t="shared" si="59"/>
        <v>2</v>
      </c>
      <c r="AB98" s="5">
        <v>5</v>
      </c>
      <c r="AC98" s="5">
        <v>5</v>
      </c>
      <c r="AD98" s="5">
        <v>5</v>
      </c>
      <c r="AE98" s="5">
        <v>5</v>
      </c>
      <c r="AF98" s="5">
        <v>5</v>
      </c>
      <c r="AG98" s="5">
        <v>5</v>
      </c>
      <c r="AH98" s="5" t="s">
        <v>131</v>
      </c>
      <c r="AI98" s="5">
        <v>5</v>
      </c>
      <c r="AJ98" s="5">
        <v>5</v>
      </c>
      <c r="AK98" s="5">
        <v>5</v>
      </c>
      <c r="AL98" s="5">
        <f t="shared" si="60"/>
        <v>45</v>
      </c>
      <c r="AM98" s="5">
        <f t="shared" si="61"/>
        <v>2</v>
      </c>
      <c r="AN98" s="5">
        <v>5</v>
      </c>
      <c r="AO98" s="5">
        <v>5</v>
      </c>
      <c r="AP98" s="5">
        <v>5</v>
      </c>
      <c r="AQ98" s="5">
        <v>5</v>
      </c>
      <c r="AR98" s="5">
        <v>5</v>
      </c>
      <c r="AS98" s="5">
        <v>5</v>
      </c>
      <c r="AT98" s="5">
        <v>5</v>
      </c>
      <c r="AU98" s="5">
        <v>5</v>
      </c>
      <c r="AV98" s="5">
        <v>5</v>
      </c>
      <c r="AW98" s="5">
        <v>5</v>
      </c>
      <c r="AX98" s="5">
        <f t="shared" si="62"/>
        <v>50</v>
      </c>
      <c r="AY98" s="5">
        <f t="shared" si="63"/>
        <v>2</v>
      </c>
      <c r="AZ98" s="5">
        <v>5</v>
      </c>
      <c r="BA98" s="5">
        <v>5</v>
      </c>
      <c r="BB98" s="5">
        <v>5</v>
      </c>
      <c r="BC98" s="5">
        <v>5</v>
      </c>
      <c r="BD98" s="5">
        <v>5</v>
      </c>
      <c r="BE98" s="5">
        <v>5</v>
      </c>
      <c r="BF98" s="5">
        <v>5</v>
      </c>
      <c r="BG98" s="5" t="s">
        <v>131</v>
      </c>
      <c r="BH98" s="5">
        <v>5</v>
      </c>
      <c r="BI98" s="5">
        <v>5</v>
      </c>
      <c r="BJ98" s="5">
        <f t="shared" si="64"/>
        <v>45</v>
      </c>
      <c r="BK98" s="5">
        <f t="shared" si="65"/>
        <v>2</v>
      </c>
      <c r="BL98" s="5">
        <v>5</v>
      </c>
      <c r="BM98" s="5" t="s">
        <v>131</v>
      </c>
      <c r="BN98" s="5">
        <v>5</v>
      </c>
      <c r="BO98" s="5">
        <v>5</v>
      </c>
      <c r="BP98" s="5" t="s">
        <v>131</v>
      </c>
      <c r="BQ98" s="5">
        <v>5</v>
      </c>
      <c r="BR98" s="5">
        <v>5</v>
      </c>
      <c r="BS98" s="5"/>
      <c r="BT98" s="5">
        <v>1</v>
      </c>
      <c r="BU98" s="5">
        <v>5</v>
      </c>
      <c r="BV98" s="5">
        <v>5</v>
      </c>
      <c r="BW98" s="5">
        <v>5</v>
      </c>
      <c r="BX98" s="5">
        <f t="shared" si="66"/>
        <v>41</v>
      </c>
      <c r="BY98" s="5">
        <f t="shared" si="67"/>
        <v>2</v>
      </c>
      <c r="BZ98" s="5">
        <v>5</v>
      </c>
      <c r="CA98" s="5" t="s">
        <v>131</v>
      </c>
      <c r="CB98" s="5" t="s">
        <v>131</v>
      </c>
      <c r="CC98" s="5">
        <v>5</v>
      </c>
      <c r="CD98" s="5">
        <v>5</v>
      </c>
      <c r="CE98" s="5">
        <v>5</v>
      </c>
      <c r="CF98" s="5">
        <v>5</v>
      </c>
      <c r="CG98" s="5">
        <v>5</v>
      </c>
      <c r="CH98" s="5">
        <v>5</v>
      </c>
      <c r="CI98" s="5">
        <v>5</v>
      </c>
      <c r="CJ98" s="5">
        <f t="shared" si="68"/>
        <v>40</v>
      </c>
      <c r="CK98" s="5">
        <f t="shared" si="69"/>
        <v>2</v>
      </c>
      <c r="CL98" s="5">
        <v>5</v>
      </c>
      <c r="CM98" s="5">
        <v>5</v>
      </c>
      <c r="CN98" s="5">
        <v>5</v>
      </c>
      <c r="CO98" s="5" t="s">
        <v>131</v>
      </c>
      <c r="CP98" s="5">
        <v>7</v>
      </c>
      <c r="CQ98" s="5">
        <f t="shared" si="70"/>
        <v>22</v>
      </c>
      <c r="CR98" s="5">
        <f t="shared" si="71"/>
        <v>2</v>
      </c>
      <c r="CS98" s="5">
        <f t="shared" si="72"/>
        <v>288</v>
      </c>
      <c r="CT98" s="5">
        <f t="shared" si="73"/>
        <v>2</v>
      </c>
      <c r="CU98" s="5">
        <v>10</v>
      </c>
      <c r="CV98" s="5">
        <v>10</v>
      </c>
      <c r="CW98" s="5">
        <v>10</v>
      </c>
      <c r="CX98" s="22">
        <v>5</v>
      </c>
      <c r="CY98" s="22">
        <v>10</v>
      </c>
      <c r="CZ98" s="22" t="s">
        <v>131</v>
      </c>
      <c r="DA98" s="22" t="s">
        <v>131</v>
      </c>
      <c r="DB98" s="22">
        <v>2</v>
      </c>
      <c r="DC98" s="22">
        <v>5</v>
      </c>
      <c r="DD98" s="22">
        <v>10</v>
      </c>
      <c r="DE98" s="22">
        <v>2</v>
      </c>
      <c r="DF98" s="22">
        <v>5</v>
      </c>
      <c r="DG98" s="22">
        <v>5</v>
      </c>
      <c r="DH98" s="22">
        <v>5</v>
      </c>
      <c r="DI98" s="22">
        <v>5</v>
      </c>
      <c r="DJ98" s="22">
        <v>5</v>
      </c>
      <c r="DK98" s="22">
        <v>5</v>
      </c>
      <c r="DL98" s="22">
        <v>5</v>
      </c>
      <c r="DM98" s="22">
        <v>5</v>
      </c>
      <c r="DN98" s="5">
        <f t="shared" si="74"/>
        <v>104</v>
      </c>
      <c r="DO98" s="5">
        <f t="shared" si="75"/>
        <v>2</v>
      </c>
      <c r="DP98" s="5" t="s">
        <v>131</v>
      </c>
      <c r="DQ98" s="5" t="s">
        <v>131</v>
      </c>
      <c r="DR98" s="5" t="s">
        <v>131</v>
      </c>
      <c r="DS98" s="5" t="s">
        <v>131</v>
      </c>
      <c r="DT98" s="5" t="s">
        <v>131</v>
      </c>
      <c r="DU98" s="5" t="s">
        <v>131</v>
      </c>
      <c r="DV98" s="5" t="s">
        <v>131</v>
      </c>
      <c r="DW98" s="5" t="s">
        <v>131</v>
      </c>
      <c r="DX98" s="5" t="s">
        <v>131</v>
      </c>
      <c r="DY98" s="5" t="s">
        <v>131</v>
      </c>
      <c r="DZ98" s="5">
        <v>15</v>
      </c>
      <c r="EA98" s="5" t="s">
        <v>131</v>
      </c>
      <c r="EB98" s="5" t="s">
        <v>131</v>
      </c>
      <c r="EC98" s="5" t="s">
        <v>131</v>
      </c>
      <c r="ED98" s="5" t="s">
        <v>131</v>
      </c>
      <c r="EE98" s="5" t="s">
        <v>131</v>
      </c>
      <c r="EF98" s="5" t="s">
        <v>131</v>
      </c>
      <c r="EG98" s="5" t="s">
        <v>131</v>
      </c>
      <c r="EH98" s="5" t="s">
        <v>131</v>
      </c>
      <c r="EI98" s="5" t="s">
        <v>131</v>
      </c>
      <c r="EJ98" s="5">
        <v>2</v>
      </c>
      <c r="EK98" s="5" t="s">
        <v>131</v>
      </c>
      <c r="EL98" s="5" t="s">
        <v>131</v>
      </c>
      <c r="EM98" s="5" t="s">
        <v>131</v>
      </c>
      <c r="EN98" s="5" t="s">
        <v>131</v>
      </c>
      <c r="EO98" s="5">
        <f t="shared" si="76"/>
        <v>17</v>
      </c>
      <c r="EP98" s="5">
        <f t="shared" si="77"/>
        <v>0</v>
      </c>
      <c r="EQ98" s="5">
        <v>5</v>
      </c>
      <c r="ER98" s="5">
        <v>5</v>
      </c>
      <c r="ES98" s="5">
        <v>5</v>
      </c>
      <c r="ET98" s="5">
        <v>5</v>
      </c>
      <c r="EU98" s="5">
        <f t="shared" si="78"/>
        <v>20</v>
      </c>
      <c r="EV98" s="5">
        <f t="shared" si="79"/>
        <v>2</v>
      </c>
      <c r="EW98" s="5">
        <v>5</v>
      </c>
      <c r="EX98" s="5">
        <v>5</v>
      </c>
      <c r="EY98" s="5" t="s">
        <v>131</v>
      </c>
      <c r="EZ98" s="5" t="s">
        <v>131</v>
      </c>
      <c r="FA98" s="22">
        <v>3</v>
      </c>
      <c r="FB98" s="5">
        <f t="shared" si="80"/>
        <v>13</v>
      </c>
      <c r="FC98" s="5">
        <f t="shared" si="81"/>
        <v>1</v>
      </c>
      <c r="FD98" s="5">
        <f t="shared" si="82"/>
        <v>523</v>
      </c>
      <c r="FE98" s="5">
        <f t="shared" si="83"/>
        <v>1</v>
      </c>
    </row>
    <row r="99" spans="1:161" ht="38.25" x14ac:dyDescent="0.2">
      <c r="A99" s="6" t="s">
        <v>152</v>
      </c>
      <c r="B99" s="6" t="s">
        <v>145</v>
      </c>
      <c r="C99" s="6" t="s">
        <v>354</v>
      </c>
      <c r="D99" s="5">
        <v>10</v>
      </c>
      <c r="E99" s="5">
        <v>5</v>
      </c>
      <c r="F99" s="5" t="s">
        <v>131</v>
      </c>
      <c r="G99" s="5">
        <v>2</v>
      </c>
      <c r="H99" s="5">
        <v>7</v>
      </c>
      <c r="I99" s="5">
        <v>2</v>
      </c>
      <c r="J99" s="5">
        <v>7</v>
      </c>
      <c r="K99" s="5">
        <v>10</v>
      </c>
      <c r="L99" s="5" t="s">
        <v>131</v>
      </c>
      <c r="M99" s="5">
        <v>10</v>
      </c>
      <c r="N99" s="5">
        <v>5</v>
      </c>
      <c r="O99" s="5">
        <f t="shared" si="56"/>
        <v>58</v>
      </c>
      <c r="P99" s="5">
        <f t="shared" si="57"/>
        <v>1</v>
      </c>
      <c r="Q99" s="5">
        <v>5</v>
      </c>
      <c r="R99" s="5">
        <v>5</v>
      </c>
      <c r="S99" s="5">
        <v>5</v>
      </c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f t="shared" si="58"/>
        <v>45</v>
      </c>
      <c r="AA99" s="5">
        <f t="shared" si="59"/>
        <v>2</v>
      </c>
      <c r="AB99" s="5" t="s">
        <v>131</v>
      </c>
      <c r="AC99" s="5">
        <v>5</v>
      </c>
      <c r="AD99" s="5">
        <v>5</v>
      </c>
      <c r="AE99" s="5">
        <v>5</v>
      </c>
      <c r="AF99" s="5" t="s">
        <v>131</v>
      </c>
      <c r="AG99" s="5">
        <v>5</v>
      </c>
      <c r="AH99" s="5" t="s">
        <v>131</v>
      </c>
      <c r="AI99" s="5">
        <v>5</v>
      </c>
      <c r="AJ99" s="5">
        <v>5</v>
      </c>
      <c r="AK99" s="5">
        <v>5</v>
      </c>
      <c r="AL99" s="5">
        <f t="shared" si="60"/>
        <v>35</v>
      </c>
      <c r="AM99" s="5">
        <f t="shared" si="61"/>
        <v>2</v>
      </c>
      <c r="AN99" s="5">
        <v>5</v>
      </c>
      <c r="AO99" s="5">
        <v>5</v>
      </c>
      <c r="AP99" s="5">
        <v>5</v>
      </c>
      <c r="AQ99" s="5">
        <v>5</v>
      </c>
      <c r="AR99" s="5">
        <v>5</v>
      </c>
      <c r="AS99" s="5">
        <v>5</v>
      </c>
      <c r="AT99" s="5">
        <v>5</v>
      </c>
      <c r="AU99" s="5">
        <v>5</v>
      </c>
      <c r="AV99" s="5">
        <v>5</v>
      </c>
      <c r="AW99" s="5">
        <v>5</v>
      </c>
      <c r="AX99" s="5">
        <f t="shared" si="62"/>
        <v>50</v>
      </c>
      <c r="AY99" s="5">
        <f t="shared" si="63"/>
        <v>2</v>
      </c>
      <c r="AZ99" s="5">
        <v>5</v>
      </c>
      <c r="BA99" s="5">
        <v>5</v>
      </c>
      <c r="BB99" s="5">
        <v>5</v>
      </c>
      <c r="BC99" s="5">
        <v>5</v>
      </c>
      <c r="BD99" s="5">
        <v>5</v>
      </c>
      <c r="BE99" s="5">
        <v>5</v>
      </c>
      <c r="BF99" s="5">
        <v>5</v>
      </c>
      <c r="BG99" s="5" t="s">
        <v>131</v>
      </c>
      <c r="BH99" s="5" t="s">
        <v>131</v>
      </c>
      <c r="BI99" s="5">
        <v>5</v>
      </c>
      <c r="BJ99" s="5">
        <f t="shared" si="64"/>
        <v>40</v>
      </c>
      <c r="BK99" s="5">
        <f t="shared" si="65"/>
        <v>2</v>
      </c>
      <c r="BL99" s="5">
        <v>5</v>
      </c>
      <c r="BM99" s="5">
        <v>5</v>
      </c>
      <c r="BN99" s="5">
        <v>5</v>
      </c>
      <c r="BO99" s="5" t="s">
        <v>131</v>
      </c>
      <c r="BP99" s="5" t="s">
        <v>131</v>
      </c>
      <c r="BQ99" s="5">
        <v>5</v>
      </c>
      <c r="BR99" s="5">
        <v>5</v>
      </c>
      <c r="BS99" s="5"/>
      <c r="BT99" s="5">
        <v>1</v>
      </c>
      <c r="BU99" s="5">
        <v>5</v>
      </c>
      <c r="BV99" s="5" t="s">
        <v>131</v>
      </c>
      <c r="BW99" s="5">
        <v>5</v>
      </c>
      <c r="BX99" s="5">
        <f t="shared" si="66"/>
        <v>36</v>
      </c>
      <c r="BY99" s="5">
        <f t="shared" si="67"/>
        <v>1</v>
      </c>
      <c r="BZ99" s="5" t="s">
        <v>131</v>
      </c>
      <c r="CA99" s="5">
        <v>5</v>
      </c>
      <c r="CB99" s="5">
        <v>5</v>
      </c>
      <c r="CC99" s="5" t="s">
        <v>131</v>
      </c>
      <c r="CD99" s="5" t="s">
        <v>131</v>
      </c>
      <c r="CE99" s="5" t="s">
        <v>131</v>
      </c>
      <c r="CF99" s="5" t="s">
        <v>131</v>
      </c>
      <c r="CG99" s="5">
        <v>5</v>
      </c>
      <c r="CH99" s="5">
        <v>5</v>
      </c>
      <c r="CI99" s="5">
        <v>5</v>
      </c>
      <c r="CJ99" s="5">
        <f t="shared" si="68"/>
        <v>25</v>
      </c>
      <c r="CK99" s="5">
        <f t="shared" si="69"/>
        <v>1</v>
      </c>
      <c r="CL99" s="5">
        <v>5</v>
      </c>
      <c r="CM99" s="5">
        <v>5</v>
      </c>
      <c r="CN99" s="5">
        <v>5</v>
      </c>
      <c r="CO99" s="5">
        <v>5</v>
      </c>
      <c r="CP99" s="5">
        <v>2</v>
      </c>
      <c r="CQ99" s="5">
        <f t="shared" si="70"/>
        <v>22</v>
      </c>
      <c r="CR99" s="5">
        <f t="shared" si="71"/>
        <v>2</v>
      </c>
      <c r="CS99" s="5">
        <f t="shared" si="72"/>
        <v>253</v>
      </c>
      <c r="CT99" s="5">
        <f t="shared" si="73"/>
        <v>2</v>
      </c>
      <c r="CU99" s="5">
        <v>10</v>
      </c>
      <c r="CV99" s="5" t="s">
        <v>131</v>
      </c>
      <c r="CW99" s="5" t="s">
        <v>131</v>
      </c>
      <c r="CX99" s="22">
        <v>5</v>
      </c>
      <c r="CY99" s="22">
        <v>10</v>
      </c>
      <c r="CZ99" s="22">
        <v>2</v>
      </c>
      <c r="DA99" s="22" t="s">
        <v>131</v>
      </c>
      <c r="DB99" s="22">
        <v>10</v>
      </c>
      <c r="DC99" s="22">
        <v>5</v>
      </c>
      <c r="DD99" s="22">
        <v>10</v>
      </c>
      <c r="DE99" s="22">
        <v>10</v>
      </c>
      <c r="DF99" s="22">
        <v>5</v>
      </c>
      <c r="DG99" s="22">
        <v>5</v>
      </c>
      <c r="DH99" s="22">
        <v>5</v>
      </c>
      <c r="DI99" s="22">
        <v>5</v>
      </c>
      <c r="DJ99" s="22">
        <v>5</v>
      </c>
      <c r="DK99" s="22">
        <v>5</v>
      </c>
      <c r="DL99" s="22">
        <v>5</v>
      </c>
      <c r="DM99" s="22">
        <v>5</v>
      </c>
      <c r="DN99" s="5">
        <f t="shared" si="74"/>
        <v>102</v>
      </c>
      <c r="DO99" s="5">
        <f t="shared" si="75"/>
        <v>2</v>
      </c>
      <c r="DP99" s="5" t="s">
        <v>131</v>
      </c>
      <c r="DQ99" s="5" t="s">
        <v>131</v>
      </c>
      <c r="DR99" s="5" t="s">
        <v>131</v>
      </c>
      <c r="DS99" s="5" t="s">
        <v>131</v>
      </c>
      <c r="DT99" s="5" t="s">
        <v>131</v>
      </c>
      <c r="DU99" s="5" t="s">
        <v>131</v>
      </c>
      <c r="DV99" s="5">
        <v>2</v>
      </c>
      <c r="DW99" s="5">
        <v>15</v>
      </c>
      <c r="DX99" s="5">
        <v>10</v>
      </c>
      <c r="DY99" s="5">
        <v>5</v>
      </c>
      <c r="DZ99" s="5" t="s">
        <v>131</v>
      </c>
      <c r="EA99" s="5" t="s">
        <v>131</v>
      </c>
      <c r="EB99" s="5" t="s">
        <v>131</v>
      </c>
      <c r="EC99" s="5" t="s">
        <v>131</v>
      </c>
      <c r="ED99" s="5" t="s">
        <v>131</v>
      </c>
      <c r="EE99" s="5" t="s">
        <v>131</v>
      </c>
      <c r="EF99" s="5" t="s">
        <v>131</v>
      </c>
      <c r="EG99" s="5" t="s">
        <v>131</v>
      </c>
      <c r="EH99" s="5" t="s">
        <v>131</v>
      </c>
      <c r="EI99" s="5" t="s">
        <v>131</v>
      </c>
      <c r="EJ99" s="5">
        <v>10</v>
      </c>
      <c r="EK99" s="5">
        <v>5</v>
      </c>
      <c r="EL99" s="5" t="s">
        <v>131</v>
      </c>
      <c r="EM99" s="5" t="s">
        <v>131</v>
      </c>
      <c r="EN99" s="5" t="s">
        <v>131</v>
      </c>
      <c r="EO99" s="5">
        <f t="shared" si="76"/>
        <v>47</v>
      </c>
      <c r="EP99" s="5">
        <f t="shared" si="77"/>
        <v>0</v>
      </c>
      <c r="EQ99" s="5">
        <v>5</v>
      </c>
      <c r="ER99" s="5">
        <v>5</v>
      </c>
      <c r="ES99" s="5" t="s">
        <v>131</v>
      </c>
      <c r="ET99" s="5">
        <v>5</v>
      </c>
      <c r="EU99" s="5">
        <f t="shared" si="78"/>
        <v>15</v>
      </c>
      <c r="EV99" s="5">
        <f t="shared" si="79"/>
        <v>2</v>
      </c>
      <c r="EW99" s="5">
        <v>5</v>
      </c>
      <c r="EX99" s="5">
        <v>5</v>
      </c>
      <c r="EY99" s="5">
        <v>5</v>
      </c>
      <c r="EZ99" s="5" t="s">
        <v>131</v>
      </c>
      <c r="FA99" s="22">
        <v>3</v>
      </c>
      <c r="FB99" s="5">
        <f t="shared" si="80"/>
        <v>18</v>
      </c>
      <c r="FC99" s="5">
        <f t="shared" si="81"/>
        <v>2</v>
      </c>
      <c r="FD99" s="5">
        <f t="shared" si="82"/>
        <v>493</v>
      </c>
      <c r="FE99" s="5">
        <f t="shared" si="83"/>
        <v>1</v>
      </c>
    </row>
    <row r="100" spans="1:161" ht="38.25" x14ac:dyDescent="0.2">
      <c r="A100" s="6" t="s">
        <v>228</v>
      </c>
      <c r="B100" s="6" t="s">
        <v>248</v>
      </c>
      <c r="C100" s="6" t="s">
        <v>354</v>
      </c>
      <c r="D100" s="5">
        <v>10</v>
      </c>
      <c r="E100" s="5">
        <v>10</v>
      </c>
      <c r="F100" s="5">
        <v>7</v>
      </c>
      <c r="G100" s="5">
        <v>2</v>
      </c>
      <c r="H100" s="5">
        <v>10</v>
      </c>
      <c r="I100" s="5">
        <v>10</v>
      </c>
      <c r="J100" s="5">
        <v>10</v>
      </c>
      <c r="K100" s="5">
        <v>10</v>
      </c>
      <c r="L100" s="5">
        <v>6</v>
      </c>
      <c r="M100" s="5">
        <v>2</v>
      </c>
      <c r="N100" s="5" t="s">
        <v>131</v>
      </c>
      <c r="O100" s="5">
        <f t="shared" ref="O100:O131" si="84">SUM(D100:N100)</f>
        <v>77</v>
      </c>
      <c r="P100" s="5">
        <f t="shared" ref="P100:P131" si="85">IF(O100&lt;O$164*0.3,0,IF(O100&lt;O$164*0.7,1,IF(O100=0,0,2)))</f>
        <v>2</v>
      </c>
      <c r="Q100" s="5">
        <v>5</v>
      </c>
      <c r="R100" s="5">
        <v>5</v>
      </c>
      <c r="S100" s="5">
        <v>5</v>
      </c>
      <c r="T100" s="5">
        <v>5</v>
      </c>
      <c r="U100" s="5">
        <v>5</v>
      </c>
      <c r="V100" s="5">
        <v>5</v>
      </c>
      <c r="W100" s="5">
        <v>5</v>
      </c>
      <c r="X100" s="5" t="s">
        <v>131</v>
      </c>
      <c r="Y100" s="5">
        <v>5</v>
      </c>
      <c r="Z100" s="5">
        <f t="shared" ref="Z100:Z131" si="86">SUM(Q100:Y100)</f>
        <v>40</v>
      </c>
      <c r="AA100" s="5">
        <f t="shared" ref="AA100:AA131" si="87">IF(Z100&lt;Z$164*0.3,0,IF(Z100&lt;Z$164*0.7,1,IF(Z100=0,0,2)))</f>
        <v>2</v>
      </c>
      <c r="AB100" s="5" t="s">
        <v>131</v>
      </c>
      <c r="AC100" s="5">
        <v>5</v>
      </c>
      <c r="AD100" s="5">
        <v>5</v>
      </c>
      <c r="AE100" s="5" t="s">
        <v>131</v>
      </c>
      <c r="AF100" s="5" t="s">
        <v>131</v>
      </c>
      <c r="AG100" s="5">
        <v>5</v>
      </c>
      <c r="AH100" s="5">
        <v>5</v>
      </c>
      <c r="AI100" s="5">
        <v>5</v>
      </c>
      <c r="AJ100" s="5">
        <v>5</v>
      </c>
      <c r="AK100" s="5">
        <v>5</v>
      </c>
      <c r="AL100" s="5">
        <f t="shared" ref="AL100:AL131" si="88">SUM(AB100:AK100)</f>
        <v>35</v>
      </c>
      <c r="AM100" s="5">
        <f t="shared" ref="AM100:AM131" si="89">IF(AL100&lt;AL$164*0.3,0,IF(AL100&lt;AL$164*0.7,1,IF(AL100=0,0,2)))</f>
        <v>2</v>
      </c>
      <c r="AN100" s="5">
        <v>5</v>
      </c>
      <c r="AO100" s="5">
        <v>5</v>
      </c>
      <c r="AP100" s="5">
        <v>5</v>
      </c>
      <c r="AQ100" s="5">
        <v>5</v>
      </c>
      <c r="AR100" s="5">
        <v>5</v>
      </c>
      <c r="AS100" s="5">
        <v>5</v>
      </c>
      <c r="AT100" s="5">
        <v>5</v>
      </c>
      <c r="AU100" s="5">
        <v>5</v>
      </c>
      <c r="AV100" s="5">
        <v>5</v>
      </c>
      <c r="AW100" s="5">
        <v>5</v>
      </c>
      <c r="AX100" s="5">
        <f t="shared" ref="AX100:AX131" si="90">SUM(AN100:AW100)</f>
        <v>50</v>
      </c>
      <c r="AY100" s="5">
        <f t="shared" ref="AY100:AY131" si="91">IF(AX100&lt;AX$164*0.3,0,IF(AX100&lt;AX$164*0.7,1,IF(AX100=0,0,2)))</f>
        <v>2</v>
      </c>
      <c r="AZ100" s="5">
        <v>5</v>
      </c>
      <c r="BA100" s="5">
        <v>5</v>
      </c>
      <c r="BB100" s="5">
        <v>5</v>
      </c>
      <c r="BC100" s="5">
        <v>5</v>
      </c>
      <c r="BD100" s="5" t="s">
        <v>131</v>
      </c>
      <c r="BE100" s="5">
        <v>5</v>
      </c>
      <c r="BF100" s="5">
        <v>5</v>
      </c>
      <c r="BG100" s="5" t="s">
        <v>131</v>
      </c>
      <c r="BH100" s="5">
        <v>5</v>
      </c>
      <c r="BI100" s="5">
        <v>5</v>
      </c>
      <c r="BJ100" s="5">
        <f t="shared" ref="BJ100:BJ131" si="92">SUM(AZ100:BH100,BI100)</f>
        <v>40</v>
      </c>
      <c r="BK100" s="5">
        <f t="shared" ref="BK100:BK131" si="93">IF(BJ100&lt;BJ$164*0.3,0,IF(BJ100&lt;BJ$164*0.7,1,IF(BJ100=0,0,2)))</f>
        <v>2</v>
      </c>
      <c r="BL100" s="5">
        <v>5</v>
      </c>
      <c r="BM100" s="5">
        <v>5</v>
      </c>
      <c r="BN100" s="5">
        <v>5</v>
      </c>
      <c r="BO100" s="5">
        <v>5</v>
      </c>
      <c r="BP100" s="5" t="s">
        <v>131</v>
      </c>
      <c r="BQ100" s="5">
        <v>5</v>
      </c>
      <c r="BR100" s="5">
        <v>5</v>
      </c>
      <c r="BS100" s="5"/>
      <c r="BT100" s="5">
        <v>2</v>
      </c>
      <c r="BU100" s="5">
        <v>5</v>
      </c>
      <c r="BV100" s="5" t="s">
        <v>131</v>
      </c>
      <c r="BW100" s="5">
        <v>5</v>
      </c>
      <c r="BX100" s="5">
        <f t="shared" ref="BX100:BX131" si="94">SUM(BL100:BU100,BV100,BW100)</f>
        <v>42</v>
      </c>
      <c r="BY100" s="5">
        <f t="shared" ref="BY100:BY131" si="95">IF(BX100&lt;BX$164*0.3,0,IF(BX100&lt;BX$164*0.7,1,IF(BX100=0,0,2)))</f>
        <v>2</v>
      </c>
      <c r="BZ100" s="5" t="s">
        <v>131</v>
      </c>
      <c r="CA100" s="5" t="s">
        <v>131</v>
      </c>
      <c r="CB100" s="5" t="s">
        <v>131</v>
      </c>
      <c r="CC100" s="5" t="s">
        <v>131</v>
      </c>
      <c r="CD100" s="5" t="s">
        <v>131</v>
      </c>
      <c r="CE100" s="5">
        <v>5</v>
      </c>
      <c r="CF100" s="5">
        <v>5</v>
      </c>
      <c r="CG100" s="5">
        <v>5</v>
      </c>
      <c r="CH100" s="5">
        <v>5</v>
      </c>
      <c r="CI100" s="5" t="s">
        <v>131</v>
      </c>
      <c r="CJ100" s="5">
        <f t="shared" ref="CJ100:CJ131" si="96">SUM(BZ100:CI100)</f>
        <v>20</v>
      </c>
      <c r="CK100" s="5">
        <f t="shared" ref="CK100:CK131" si="97">IF(CJ100&lt;CJ$164*0.3,0,IF(CJ100&lt;CJ$164*0.7,1,IF(CJ100=0,0,2)))</f>
        <v>1</v>
      </c>
      <c r="CL100" s="5">
        <v>5</v>
      </c>
      <c r="CM100" s="5">
        <v>5</v>
      </c>
      <c r="CN100" s="5">
        <v>5</v>
      </c>
      <c r="CO100" s="5">
        <v>5</v>
      </c>
      <c r="CP100" s="5">
        <v>7</v>
      </c>
      <c r="CQ100" s="5">
        <f t="shared" ref="CQ100:CQ131" si="98">SUM(CL100:CP100)</f>
        <v>27</v>
      </c>
      <c r="CR100" s="5">
        <f t="shared" ref="CR100:CR131" si="99">IF(CQ100&lt;CQ$164*0.3,0,IF(CQ100&lt;CQ$164*0.7,1,IF(CQ100=0,0,2)))</f>
        <v>2</v>
      </c>
      <c r="CS100" s="5">
        <f t="shared" ref="CS100:CS131" si="100">SUM(Z100,AL100,AX100,BJ100,BX100,CJ100,CQ100)</f>
        <v>254</v>
      </c>
      <c r="CT100" s="5">
        <f t="shared" ref="CT100:CT131" si="101">IF(CS100&lt;CS$164*0.3,0,IF(CS100&lt;CS$164*0.7,1,IF(CS100=0,0,2)))</f>
        <v>2</v>
      </c>
      <c r="CU100" s="5">
        <v>10</v>
      </c>
      <c r="CV100" s="5">
        <v>10</v>
      </c>
      <c r="CW100" s="5" t="s">
        <v>131</v>
      </c>
      <c r="CX100" s="22">
        <v>5</v>
      </c>
      <c r="CY100" s="22">
        <v>10</v>
      </c>
      <c r="CZ100" s="22" t="s">
        <v>131</v>
      </c>
      <c r="DA100" s="22" t="s">
        <v>131</v>
      </c>
      <c r="DB100" s="22">
        <v>10</v>
      </c>
      <c r="DC100" s="22">
        <v>5</v>
      </c>
      <c r="DD100" s="22">
        <v>10</v>
      </c>
      <c r="DE100" s="22" t="s">
        <v>131</v>
      </c>
      <c r="DF100" s="22">
        <v>5</v>
      </c>
      <c r="DG100" s="22">
        <v>5</v>
      </c>
      <c r="DH100" s="22">
        <v>5</v>
      </c>
      <c r="DI100" s="22">
        <v>5</v>
      </c>
      <c r="DJ100" s="22">
        <v>5</v>
      </c>
      <c r="DK100" s="22">
        <v>5</v>
      </c>
      <c r="DL100" s="22">
        <v>5</v>
      </c>
      <c r="DM100" s="22">
        <v>5</v>
      </c>
      <c r="DN100" s="5">
        <f t="shared" ref="DN100:DN131" si="102">SUM(CU100:DM100)</f>
        <v>100</v>
      </c>
      <c r="DO100" s="5">
        <f t="shared" ref="DO100:DO131" si="103">IF(DN100&lt;DN$164*0.3,0,IF(DN100&lt;DN$164*0.7,1,IF(DN100=0,0,2)))</f>
        <v>2</v>
      </c>
      <c r="DP100" s="5" t="s">
        <v>131</v>
      </c>
      <c r="DQ100" s="5" t="s">
        <v>131</v>
      </c>
      <c r="DR100" s="5">
        <v>2</v>
      </c>
      <c r="DS100" s="5" t="s">
        <v>131</v>
      </c>
      <c r="DT100" s="5" t="s">
        <v>131</v>
      </c>
      <c r="DU100" s="5" t="s">
        <v>131</v>
      </c>
      <c r="DV100" s="5">
        <v>2</v>
      </c>
      <c r="DW100" s="5">
        <v>6</v>
      </c>
      <c r="DX100" s="5">
        <v>2</v>
      </c>
      <c r="DY100" s="5">
        <v>5</v>
      </c>
      <c r="DZ100" s="5" t="s">
        <v>131</v>
      </c>
      <c r="EA100" s="5">
        <v>10</v>
      </c>
      <c r="EB100" s="5">
        <v>5</v>
      </c>
      <c r="EC100" s="5" t="s">
        <v>131</v>
      </c>
      <c r="ED100" s="5" t="s">
        <v>131</v>
      </c>
      <c r="EE100" s="5" t="s">
        <v>131</v>
      </c>
      <c r="EF100" s="5" t="s">
        <v>131</v>
      </c>
      <c r="EG100" s="5" t="s">
        <v>131</v>
      </c>
      <c r="EH100" s="5" t="s">
        <v>131</v>
      </c>
      <c r="EI100" s="5" t="s">
        <v>131</v>
      </c>
      <c r="EJ100" s="5" t="s">
        <v>131</v>
      </c>
      <c r="EK100" s="5" t="s">
        <v>131</v>
      </c>
      <c r="EL100" s="5" t="s">
        <v>131</v>
      </c>
      <c r="EM100" s="5" t="s">
        <v>131</v>
      </c>
      <c r="EN100" s="5" t="s">
        <v>131</v>
      </c>
      <c r="EO100" s="5">
        <f t="shared" ref="EO100:EO131" si="104">SUM(DP100:EN100)</f>
        <v>32</v>
      </c>
      <c r="EP100" s="5">
        <f t="shared" ref="EP100:EP131" si="105">IF(EO100&lt;EO$164*0.3,0,IF(EO100&lt;EO$164*0.7,1,IF(EO100=0,0,2)))</f>
        <v>0</v>
      </c>
      <c r="EQ100" s="5" t="s">
        <v>131</v>
      </c>
      <c r="ER100" s="5">
        <v>5</v>
      </c>
      <c r="ES100" s="5">
        <v>5</v>
      </c>
      <c r="ET100" s="5" t="s">
        <v>131</v>
      </c>
      <c r="EU100" s="5">
        <f t="shared" ref="EU100:EU131" si="106">SUM(EQ100:ET100)</f>
        <v>10</v>
      </c>
      <c r="EV100" s="5">
        <f t="shared" ref="EV100:EV131" si="107">IF(EU100&lt;EU$164*0.3,0,IF(EU100&lt;EU$164*0.7,1,IF(EU100=0,0,2)))</f>
        <v>1</v>
      </c>
      <c r="EW100" s="5">
        <v>5</v>
      </c>
      <c r="EX100" s="5">
        <v>5</v>
      </c>
      <c r="EY100" s="5" t="s">
        <v>131</v>
      </c>
      <c r="EZ100" s="5" t="s">
        <v>131</v>
      </c>
      <c r="FA100" s="22">
        <v>3</v>
      </c>
      <c r="FB100" s="5">
        <f t="shared" ref="FB100:FB131" si="108">SUM(EW100:FA100)</f>
        <v>13</v>
      </c>
      <c r="FC100" s="5">
        <f t="shared" ref="FC100:FC131" si="109">IF(FB100&lt;FB$164*0.3,0,IF(FB100&lt;FB$164*0.7,1,IF(FB100=0,0,2)))</f>
        <v>1</v>
      </c>
      <c r="FD100" s="5">
        <f t="shared" ref="FD100:FD131" si="110">SUM(O100,CS100,DN100,EO100,EU100,FB100)</f>
        <v>486</v>
      </c>
      <c r="FE100" s="5">
        <f t="shared" ref="FE100:FE131" si="111">IF(FD100&lt;FD$164*0.3,0,IF(FD100&lt;FD$164*0.7,1,IF(FD100=0,0,2)))</f>
        <v>1</v>
      </c>
    </row>
    <row r="101" spans="1:161" ht="25.5" x14ac:dyDescent="0.2">
      <c r="A101" s="6" t="s">
        <v>126</v>
      </c>
      <c r="B101" s="6" t="s">
        <v>99</v>
      </c>
      <c r="C101" s="6" t="s">
        <v>354</v>
      </c>
      <c r="D101" s="5">
        <v>10</v>
      </c>
      <c r="E101" s="5">
        <v>10</v>
      </c>
      <c r="F101" s="5">
        <v>7</v>
      </c>
      <c r="G101" s="5">
        <v>2</v>
      </c>
      <c r="H101" s="5">
        <v>10</v>
      </c>
      <c r="I101" s="5">
        <v>2</v>
      </c>
      <c r="J101" s="5">
        <v>5</v>
      </c>
      <c r="K101" s="5">
        <v>7</v>
      </c>
      <c r="L101" s="5" t="s">
        <v>131</v>
      </c>
      <c r="M101" s="5" t="s">
        <v>131</v>
      </c>
      <c r="N101" s="5" t="s">
        <v>131</v>
      </c>
      <c r="O101" s="5">
        <f t="shared" si="84"/>
        <v>53</v>
      </c>
      <c r="P101" s="5">
        <f t="shared" si="85"/>
        <v>1</v>
      </c>
      <c r="Q101" s="5">
        <v>5</v>
      </c>
      <c r="R101" s="5">
        <v>5</v>
      </c>
      <c r="S101" s="5">
        <v>5</v>
      </c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f t="shared" si="86"/>
        <v>45</v>
      </c>
      <c r="AA101" s="5">
        <f t="shared" si="87"/>
        <v>2</v>
      </c>
      <c r="AB101" s="5" t="s">
        <v>131</v>
      </c>
      <c r="AC101" s="5">
        <v>5</v>
      </c>
      <c r="AD101" s="5">
        <v>5</v>
      </c>
      <c r="AE101" s="5">
        <v>5</v>
      </c>
      <c r="AF101" s="5">
        <v>5</v>
      </c>
      <c r="AG101" s="5">
        <v>5</v>
      </c>
      <c r="AH101" s="5" t="s">
        <v>131</v>
      </c>
      <c r="AI101" s="5">
        <v>5</v>
      </c>
      <c r="AJ101" s="5">
        <v>5</v>
      </c>
      <c r="AK101" s="5">
        <v>5</v>
      </c>
      <c r="AL101" s="5">
        <f t="shared" si="88"/>
        <v>40</v>
      </c>
      <c r="AM101" s="5">
        <f t="shared" si="89"/>
        <v>2</v>
      </c>
      <c r="AN101" s="5">
        <v>5</v>
      </c>
      <c r="AO101" s="5">
        <v>5</v>
      </c>
      <c r="AP101" s="5">
        <v>5</v>
      </c>
      <c r="AQ101" s="5">
        <v>5</v>
      </c>
      <c r="AR101" s="5">
        <v>5</v>
      </c>
      <c r="AS101" s="5">
        <v>5</v>
      </c>
      <c r="AT101" s="5">
        <v>5</v>
      </c>
      <c r="AU101" s="5">
        <v>5</v>
      </c>
      <c r="AV101" s="5">
        <v>5</v>
      </c>
      <c r="AW101" s="5">
        <v>5</v>
      </c>
      <c r="AX101" s="5">
        <f t="shared" si="90"/>
        <v>50</v>
      </c>
      <c r="AY101" s="5">
        <f t="shared" si="91"/>
        <v>2</v>
      </c>
      <c r="AZ101" s="5">
        <v>5</v>
      </c>
      <c r="BA101" s="5">
        <v>5</v>
      </c>
      <c r="BB101" s="5">
        <v>5</v>
      </c>
      <c r="BC101" s="5">
        <v>5</v>
      </c>
      <c r="BD101" s="5">
        <v>5</v>
      </c>
      <c r="BE101" s="5">
        <v>5</v>
      </c>
      <c r="BF101" s="5">
        <v>5</v>
      </c>
      <c r="BG101" s="5">
        <v>5</v>
      </c>
      <c r="BH101" s="5">
        <v>5</v>
      </c>
      <c r="BI101" s="5">
        <v>5</v>
      </c>
      <c r="BJ101" s="5">
        <f t="shared" si="92"/>
        <v>50</v>
      </c>
      <c r="BK101" s="5">
        <f t="shared" si="93"/>
        <v>2</v>
      </c>
      <c r="BL101" s="5">
        <v>5</v>
      </c>
      <c r="BM101" s="5">
        <v>5</v>
      </c>
      <c r="BN101" s="5">
        <v>5</v>
      </c>
      <c r="BO101" s="5">
        <v>5</v>
      </c>
      <c r="BP101" s="5" t="s">
        <v>131</v>
      </c>
      <c r="BQ101" s="5" t="s">
        <v>131</v>
      </c>
      <c r="BR101" s="5">
        <v>5</v>
      </c>
      <c r="BS101" s="5"/>
      <c r="BT101" s="5">
        <v>1</v>
      </c>
      <c r="BU101" s="5">
        <v>5</v>
      </c>
      <c r="BV101" s="5">
        <v>5</v>
      </c>
      <c r="BW101" s="5">
        <v>5</v>
      </c>
      <c r="BX101" s="5">
        <f t="shared" si="94"/>
        <v>41</v>
      </c>
      <c r="BY101" s="5">
        <f t="shared" si="95"/>
        <v>2</v>
      </c>
      <c r="BZ101" s="5" t="s">
        <v>131</v>
      </c>
      <c r="CA101" s="5">
        <v>5</v>
      </c>
      <c r="CB101" s="5" t="s">
        <v>131</v>
      </c>
      <c r="CC101" s="5" t="s">
        <v>131</v>
      </c>
      <c r="CD101" s="5">
        <v>5</v>
      </c>
      <c r="CE101" s="5" t="s">
        <v>131</v>
      </c>
      <c r="CF101" s="5" t="s">
        <v>131</v>
      </c>
      <c r="CG101" s="5" t="s">
        <v>131</v>
      </c>
      <c r="CH101" s="5">
        <v>5</v>
      </c>
      <c r="CI101" s="5" t="s">
        <v>131</v>
      </c>
      <c r="CJ101" s="5">
        <f t="shared" si="96"/>
        <v>15</v>
      </c>
      <c r="CK101" s="5">
        <f t="shared" si="97"/>
        <v>1</v>
      </c>
      <c r="CL101" s="5">
        <v>5</v>
      </c>
      <c r="CM101" s="5">
        <v>5</v>
      </c>
      <c r="CN101" s="5">
        <v>5</v>
      </c>
      <c r="CO101" s="5" t="s">
        <v>131</v>
      </c>
      <c r="CP101" s="5">
        <v>5</v>
      </c>
      <c r="CQ101" s="5">
        <f t="shared" si="98"/>
        <v>20</v>
      </c>
      <c r="CR101" s="5">
        <f t="shared" si="99"/>
        <v>1</v>
      </c>
      <c r="CS101" s="5">
        <f t="shared" si="100"/>
        <v>261</v>
      </c>
      <c r="CT101" s="5">
        <f t="shared" si="101"/>
        <v>2</v>
      </c>
      <c r="CU101" s="5" t="s">
        <v>131</v>
      </c>
      <c r="CV101" s="5" t="s">
        <v>131</v>
      </c>
      <c r="CW101" s="5" t="s">
        <v>131</v>
      </c>
      <c r="CX101" s="22">
        <v>5</v>
      </c>
      <c r="CY101" s="22">
        <v>10</v>
      </c>
      <c r="CZ101" s="22" t="s">
        <v>131</v>
      </c>
      <c r="DA101" s="22">
        <v>5</v>
      </c>
      <c r="DB101" s="22" t="s">
        <v>131</v>
      </c>
      <c r="DC101" s="22">
        <v>5</v>
      </c>
      <c r="DD101" s="22">
        <v>10</v>
      </c>
      <c r="DE101" s="22">
        <v>2</v>
      </c>
      <c r="DF101" s="22">
        <v>5</v>
      </c>
      <c r="DG101" s="22">
        <v>5</v>
      </c>
      <c r="DH101" s="22">
        <v>5</v>
      </c>
      <c r="DI101" s="22">
        <v>5</v>
      </c>
      <c r="DJ101" s="22">
        <v>5</v>
      </c>
      <c r="DK101" s="22">
        <v>5</v>
      </c>
      <c r="DL101" s="22">
        <v>5</v>
      </c>
      <c r="DM101" s="22">
        <v>5</v>
      </c>
      <c r="DN101" s="5">
        <f t="shared" si="102"/>
        <v>77</v>
      </c>
      <c r="DO101" s="5">
        <f t="shared" si="103"/>
        <v>1</v>
      </c>
      <c r="DP101" s="5" t="s">
        <v>131</v>
      </c>
      <c r="DQ101" s="5">
        <v>4</v>
      </c>
      <c r="DR101" s="5">
        <v>5</v>
      </c>
      <c r="DS101" s="5" t="s">
        <v>131</v>
      </c>
      <c r="DT101" s="5" t="s">
        <v>131</v>
      </c>
      <c r="DU101" s="5" t="s">
        <v>131</v>
      </c>
      <c r="DV101" s="5">
        <v>2</v>
      </c>
      <c r="DW101" s="5" t="s">
        <v>131</v>
      </c>
      <c r="DX101" s="5" t="s">
        <v>131</v>
      </c>
      <c r="DY101" s="5" t="s">
        <v>131</v>
      </c>
      <c r="DZ101" s="5" t="s">
        <v>131</v>
      </c>
      <c r="EA101" s="5" t="s">
        <v>131</v>
      </c>
      <c r="EB101" s="5" t="s">
        <v>131</v>
      </c>
      <c r="EC101" s="5">
        <v>15</v>
      </c>
      <c r="ED101" s="5">
        <v>10</v>
      </c>
      <c r="EE101" s="5">
        <v>5</v>
      </c>
      <c r="EF101" s="5" t="s">
        <v>131</v>
      </c>
      <c r="EG101" s="5" t="s">
        <v>131</v>
      </c>
      <c r="EH101" s="5" t="s">
        <v>131</v>
      </c>
      <c r="EI101" s="5">
        <v>9</v>
      </c>
      <c r="EJ101" s="5">
        <v>4</v>
      </c>
      <c r="EK101" s="5">
        <v>5</v>
      </c>
      <c r="EL101" s="5" t="s">
        <v>131</v>
      </c>
      <c r="EM101" s="5" t="s">
        <v>131</v>
      </c>
      <c r="EN101" s="5" t="s">
        <v>131</v>
      </c>
      <c r="EO101" s="5">
        <f t="shared" si="104"/>
        <v>59</v>
      </c>
      <c r="EP101" s="5">
        <f t="shared" si="105"/>
        <v>0</v>
      </c>
      <c r="EQ101" s="5">
        <v>5</v>
      </c>
      <c r="ER101" s="5">
        <v>5</v>
      </c>
      <c r="ES101" s="5">
        <v>5</v>
      </c>
      <c r="ET101" s="5" t="s">
        <v>131</v>
      </c>
      <c r="EU101" s="5">
        <f t="shared" si="106"/>
        <v>15</v>
      </c>
      <c r="EV101" s="5">
        <f t="shared" si="107"/>
        <v>2</v>
      </c>
      <c r="EW101" s="5">
        <v>5</v>
      </c>
      <c r="EX101" s="5">
        <v>5</v>
      </c>
      <c r="EY101" s="5">
        <v>5</v>
      </c>
      <c r="EZ101" s="5" t="s">
        <v>131</v>
      </c>
      <c r="FA101" s="22">
        <v>3</v>
      </c>
      <c r="FB101" s="5">
        <f t="shared" si="108"/>
        <v>18</v>
      </c>
      <c r="FC101" s="5">
        <f t="shared" si="109"/>
        <v>2</v>
      </c>
      <c r="FD101" s="5">
        <f t="shared" si="110"/>
        <v>483</v>
      </c>
      <c r="FE101" s="5">
        <f t="shared" si="111"/>
        <v>1</v>
      </c>
    </row>
    <row r="102" spans="1:161" ht="25.5" x14ac:dyDescent="0.2">
      <c r="A102" s="6" t="s">
        <v>132</v>
      </c>
      <c r="B102" s="6" t="s">
        <v>128</v>
      </c>
      <c r="C102" s="6" t="s">
        <v>354</v>
      </c>
      <c r="D102" s="5">
        <v>7</v>
      </c>
      <c r="E102" s="5">
        <v>10</v>
      </c>
      <c r="F102" s="5" t="s">
        <v>131</v>
      </c>
      <c r="G102" s="5">
        <v>2</v>
      </c>
      <c r="H102" s="5">
        <v>10</v>
      </c>
      <c r="I102" s="5">
        <v>10</v>
      </c>
      <c r="J102" s="5">
        <v>10</v>
      </c>
      <c r="K102" s="5">
        <v>10</v>
      </c>
      <c r="L102" s="5" t="s">
        <v>131</v>
      </c>
      <c r="M102" s="5" t="s">
        <v>131</v>
      </c>
      <c r="N102" s="5">
        <v>5</v>
      </c>
      <c r="O102" s="5">
        <f t="shared" si="84"/>
        <v>64</v>
      </c>
      <c r="P102" s="5">
        <f t="shared" si="85"/>
        <v>1</v>
      </c>
      <c r="Q102" s="5">
        <v>5</v>
      </c>
      <c r="R102" s="5">
        <v>5</v>
      </c>
      <c r="S102" s="5">
        <v>5</v>
      </c>
      <c r="T102" s="5">
        <v>5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5">
        <f t="shared" si="86"/>
        <v>45</v>
      </c>
      <c r="AA102" s="5">
        <f t="shared" si="87"/>
        <v>2</v>
      </c>
      <c r="AB102" s="5">
        <v>5</v>
      </c>
      <c r="AC102" s="5">
        <v>5</v>
      </c>
      <c r="AD102" s="5">
        <v>5</v>
      </c>
      <c r="AE102" s="5">
        <v>5</v>
      </c>
      <c r="AF102" s="5">
        <v>5</v>
      </c>
      <c r="AG102" s="5">
        <v>5</v>
      </c>
      <c r="AH102" s="5" t="s">
        <v>131</v>
      </c>
      <c r="AI102" s="5">
        <v>5</v>
      </c>
      <c r="AJ102" s="5">
        <v>5</v>
      </c>
      <c r="AK102" s="5">
        <v>5</v>
      </c>
      <c r="AL102" s="5">
        <f t="shared" si="88"/>
        <v>45</v>
      </c>
      <c r="AM102" s="5">
        <f t="shared" si="89"/>
        <v>2</v>
      </c>
      <c r="AN102" s="5">
        <v>5</v>
      </c>
      <c r="AO102" s="5">
        <v>5</v>
      </c>
      <c r="AP102" s="5">
        <v>5</v>
      </c>
      <c r="AQ102" s="5" t="s">
        <v>131</v>
      </c>
      <c r="AR102" s="5">
        <v>5</v>
      </c>
      <c r="AS102" s="5">
        <v>5</v>
      </c>
      <c r="AT102" s="5">
        <v>5</v>
      </c>
      <c r="AU102" s="5">
        <v>5</v>
      </c>
      <c r="AV102" s="5" t="s">
        <v>131</v>
      </c>
      <c r="AW102" s="5">
        <v>5</v>
      </c>
      <c r="AX102" s="5">
        <f t="shared" si="90"/>
        <v>40</v>
      </c>
      <c r="AY102" s="5">
        <f t="shared" si="91"/>
        <v>2</v>
      </c>
      <c r="AZ102" s="5">
        <v>5</v>
      </c>
      <c r="BA102" s="5">
        <v>5</v>
      </c>
      <c r="BB102" s="5">
        <v>5</v>
      </c>
      <c r="BC102" s="5">
        <v>5</v>
      </c>
      <c r="BD102" s="5">
        <v>5</v>
      </c>
      <c r="BE102" s="5">
        <v>5</v>
      </c>
      <c r="BF102" s="5">
        <v>5</v>
      </c>
      <c r="BG102" s="5">
        <v>5</v>
      </c>
      <c r="BH102" s="5">
        <v>5</v>
      </c>
      <c r="BI102" s="5">
        <v>5</v>
      </c>
      <c r="BJ102" s="5">
        <f t="shared" si="92"/>
        <v>50</v>
      </c>
      <c r="BK102" s="5">
        <f t="shared" si="93"/>
        <v>2</v>
      </c>
      <c r="BL102" s="5">
        <v>5</v>
      </c>
      <c r="BM102" s="5">
        <v>5</v>
      </c>
      <c r="BN102" s="5">
        <v>5</v>
      </c>
      <c r="BO102" s="5" t="s">
        <v>131</v>
      </c>
      <c r="BP102" s="5">
        <v>5</v>
      </c>
      <c r="BQ102" s="5" t="s">
        <v>131</v>
      </c>
      <c r="BR102" s="5">
        <v>5</v>
      </c>
      <c r="BS102" s="5"/>
      <c r="BT102" s="5">
        <v>2</v>
      </c>
      <c r="BU102" s="5">
        <v>5</v>
      </c>
      <c r="BV102" s="5" t="s">
        <v>131</v>
      </c>
      <c r="BW102" s="5">
        <v>5</v>
      </c>
      <c r="BX102" s="5">
        <f t="shared" si="94"/>
        <v>37</v>
      </c>
      <c r="BY102" s="5">
        <f t="shared" si="95"/>
        <v>1</v>
      </c>
      <c r="BZ102" s="5">
        <v>5</v>
      </c>
      <c r="CA102" s="5">
        <v>5</v>
      </c>
      <c r="CB102" s="5">
        <v>5</v>
      </c>
      <c r="CC102" s="5">
        <v>5</v>
      </c>
      <c r="CD102" s="5" t="s">
        <v>131</v>
      </c>
      <c r="CE102" s="5" t="s">
        <v>131</v>
      </c>
      <c r="CF102" s="5" t="s">
        <v>131</v>
      </c>
      <c r="CG102" s="5">
        <v>5</v>
      </c>
      <c r="CH102" s="5" t="s">
        <v>131</v>
      </c>
      <c r="CI102" s="5" t="s">
        <v>131</v>
      </c>
      <c r="CJ102" s="5">
        <f t="shared" si="96"/>
        <v>25</v>
      </c>
      <c r="CK102" s="5">
        <f t="shared" si="97"/>
        <v>1</v>
      </c>
      <c r="CL102" s="5">
        <v>5</v>
      </c>
      <c r="CM102" s="5">
        <v>5</v>
      </c>
      <c r="CN102" s="5">
        <v>5</v>
      </c>
      <c r="CO102" s="5">
        <v>5</v>
      </c>
      <c r="CP102" s="5">
        <v>7</v>
      </c>
      <c r="CQ102" s="5">
        <f t="shared" si="98"/>
        <v>27</v>
      </c>
      <c r="CR102" s="5">
        <f t="shared" si="99"/>
        <v>2</v>
      </c>
      <c r="CS102" s="5">
        <f t="shared" si="100"/>
        <v>269</v>
      </c>
      <c r="CT102" s="5">
        <f t="shared" si="101"/>
        <v>2</v>
      </c>
      <c r="CU102" s="5">
        <v>10</v>
      </c>
      <c r="CV102" s="5" t="s">
        <v>131</v>
      </c>
      <c r="CW102" s="5" t="s">
        <v>131</v>
      </c>
      <c r="CX102" s="22">
        <v>5</v>
      </c>
      <c r="CY102" s="22">
        <v>10</v>
      </c>
      <c r="CZ102" s="22" t="s">
        <v>131</v>
      </c>
      <c r="DA102" s="22" t="s">
        <v>131</v>
      </c>
      <c r="DB102" s="22">
        <v>10</v>
      </c>
      <c r="DC102" s="22">
        <v>5</v>
      </c>
      <c r="DD102" s="22">
        <v>10</v>
      </c>
      <c r="DE102" s="22" t="s">
        <v>131</v>
      </c>
      <c r="DF102" s="22">
        <v>5</v>
      </c>
      <c r="DG102" s="22">
        <v>5</v>
      </c>
      <c r="DH102" s="22">
        <v>5</v>
      </c>
      <c r="DI102" s="22">
        <v>5</v>
      </c>
      <c r="DJ102" s="22">
        <v>5</v>
      </c>
      <c r="DK102" s="22">
        <v>5</v>
      </c>
      <c r="DL102" s="22">
        <v>5</v>
      </c>
      <c r="DM102" s="22">
        <v>5</v>
      </c>
      <c r="DN102" s="5">
        <f t="shared" si="102"/>
        <v>90</v>
      </c>
      <c r="DO102" s="5">
        <f t="shared" si="103"/>
        <v>1</v>
      </c>
      <c r="DP102" s="5" t="s">
        <v>131</v>
      </c>
      <c r="DQ102" s="5" t="s">
        <v>131</v>
      </c>
      <c r="DR102" s="5" t="s">
        <v>131</v>
      </c>
      <c r="DS102" s="5" t="s">
        <v>131</v>
      </c>
      <c r="DT102" s="5" t="s">
        <v>131</v>
      </c>
      <c r="DU102" s="5" t="s">
        <v>131</v>
      </c>
      <c r="DV102" s="5" t="s">
        <v>131</v>
      </c>
      <c r="DW102" s="5" t="s">
        <v>131</v>
      </c>
      <c r="DX102" s="5" t="s">
        <v>131</v>
      </c>
      <c r="DY102" s="5" t="s">
        <v>131</v>
      </c>
      <c r="DZ102" s="5">
        <v>15</v>
      </c>
      <c r="EA102" s="5">
        <v>10</v>
      </c>
      <c r="EB102" s="5">
        <v>5</v>
      </c>
      <c r="EC102" s="5" t="s">
        <v>131</v>
      </c>
      <c r="ED102" s="5" t="s">
        <v>131</v>
      </c>
      <c r="EE102" s="5" t="s">
        <v>131</v>
      </c>
      <c r="EF102" s="5" t="s">
        <v>131</v>
      </c>
      <c r="EG102" s="5" t="s">
        <v>131</v>
      </c>
      <c r="EH102" s="5" t="s">
        <v>131</v>
      </c>
      <c r="EI102" s="5" t="s">
        <v>131</v>
      </c>
      <c r="EJ102" s="5" t="s">
        <v>131</v>
      </c>
      <c r="EK102" s="5">
        <v>2</v>
      </c>
      <c r="EL102" s="5" t="s">
        <v>131</v>
      </c>
      <c r="EM102" s="5" t="s">
        <v>131</v>
      </c>
      <c r="EN102" s="5" t="s">
        <v>131</v>
      </c>
      <c r="EO102" s="5">
        <f t="shared" si="104"/>
        <v>32</v>
      </c>
      <c r="EP102" s="5">
        <f t="shared" si="105"/>
        <v>0</v>
      </c>
      <c r="EQ102" s="5">
        <v>5</v>
      </c>
      <c r="ER102" s="5">
        <v>5</v>
      </c>
      <c r="ES102" s="5">
        <v>5</v>
      </c>
      <c r="ET102" s="5" t="s">
        <v>131</v>
      </c>
      <c r="EU102" s="5">
        <f t="shared" si="106"/>
        <v>15</v>
      </c>
      <c r="EV102" s="5">
        <f t="shared" si="107"/>
        <v>2</v>
      </c>
      <c r="EW102" s="5">
        <v>5</v>
      </c>
      <c r="EX102" s="5">
        <v>5</v>
      </c>
      <c r="EY102" s="5" t="s">
        <v>131</v>
      </c>
      <c r="EZ102" s="5" t="s">
        <v>131</v>
      </c>
      <c r="FA102" s="22">
        <v>3</v>
      </c>
      <c r="FB102" s="5">
        <f t="shared" si="108"/>
        <v>13</v>
      </c>
      <c r="FC102" s="5">
        <f t="shared" si="109"/>
        <v>1</v>
      </c>
      <c r="FD102" s="5">
        <f t="shared" si="110"/>
        <v>483</v>
      </c>
      <c r="FE102" s="5">
        <f t="shared" si="111"/>
        <v>1</v>
      </c>
    </row>
    <row r="103" spans="1:161" ht="38.25" x14ac:dyDescent="0.2">
      <c r="A103" s="6" t="s">
        <v>157</v>
      </c>
      <c r="B103" s="6" t="s">
        <v>155</v>
      </c>
      <c r="C103" s="6" t="s">
        <v>354</v>
      </c>
      <c r="D103" s="5">
        <v>10</v>
      </c>
      <c r="E103" s="5">
        <v>10</v>
      </c>
      <c r="F103" s="5">
        <v>2</v>
      </c>
      <c r="G103" s="5">
        <v>2</v>
      </c>
      <c r="H103" s="5">
        <v>10</v>
      </c>
      <c r="I103" s="5">
        <v>2</v>
      </c>
      <c r="J103" s="5">
        <v>10</v>
      </c>
      <c r="K103" s="5">
        <v>2</v>
      </c>
      <c r="L103" s="5">
        <v>3</v>
      </c>
      <c r="M103" s="5" t="s">
        <v>131</v>
      </c>
      <c r="N103" s="5" t="s">
        <v>131</v>
      </c>
      <c r="O103" s="5">
        <f t="shared" si="84"/>
        <v>51</v>
      </c>
      <c r="P103" s="5">
        <f t="shared" si="85"/>
        <v>1</v>
      </c>
      <c r="Q103" s="5">
        <v>5</v>
      </c>
      <c r="R103" s="5">
        <v>5</v>
      </c>
      <c r="S103" s="5">
        <v>5</v>
      </c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5">
        <f t="shared" si="86"/>
        <v>45</v>
      </c>
      <c r="AA103" s="5">
        <f t="shared" si="87"/>
        <v>2</v>
      </c>
      <c r="AB103" s="5">
        <v>5</v>
      </c>
      <c r="AC103" s="5">
        <v>5</v>
      </c>
      <c r="AD103" s="5">
        <v>5</v>
      </c>
      <c r="AE103" s="5">
        <v>5</v>
      </c>
      <c r="AF103" s="5">
        <v>5</v>
      </c>
      <c r="AG103" s="5">
        <v>5</v>
      </c>
      <c r="AH103" s="5" t="s">
        <v>131</v>
      </c>
      <c r="AI103" s="5">
        <v>5</v>
      </c>
      <c r="AJ103" s="5">
        <v>5</v>
      </c>
      <c r="AK103" s="5">
        <v>5</v>
      </c>
      <c r="AL103" s="5">
        <f t="shared" si="88"/>
        <v>45</v>
      </c>
      <c r="AM103" s="5">
        <f t="shared" si="89"/>
        <v>2</v>
      </c>
      <c r="AN103" s="5">
        <v>5</v>
      </c>
      <c r="AO103" s="5">
        <v>5</v>
      </c>
      <c r="AP103" s="5">
        <v>5</v>
      </c>
      <c r="AQ103" s="5">
        <v>5</v>
      </c>
      <c r="AR103" s="5">
        <v>5</v>
      </c>
      <c r="AS103" s="5">
        <v>5</v>
      </c>
      <c r="AT103" s="5">
        <v>5</v>
      </c>
      <c r="AU103" s="5">
        <v>5</v>
      </c>
      <c r="AV103" s="5">
        <v>5</v>
      </c>
      <c r="AW103" s="5">
        <v>5</v>
      </c>
      <c r="AX103" s="5">
        <f t="shared" si="90"/>
        <v>50</v>
      </c>
      <c r="AY103" s="5">
        <f t="shared" si="91"/>
        <v>2</v>
      </c>
      <c r="AZ103" s="5">
        <v>5</v>
      </c>
      <c r="BA103" s="5">
        <v>5</v>
      </c>
      <c r="BB103" s="5">
        <v>5</v>
      </c>
      <c r="BC103" s="5">
        <v>5</v>
      </c>
      <c r="BD103" s="5">
        <v>5</v>
      </c>
      <c r="BE103" s="5">
        <v>5</v>
      </c>
      <c r="BF103" s="5">
        <v>5</v>
      </c>
      <c r="BG103" s="5" t="s">
        <v>131</v>
      </c>
      <c r="BH103" s="5">
        <v>5</v>
      </c>
      <c r="BI103" s="5">
        <v>5</v>
      </c>
      <c r="BJ103" s="5">
        <f t="shared" si="92"/>
        <v>45</v>
      </c>
      <c r="BK103" s="5">
        <f t="shared" si="93"/>
        <v>2</v>
      </c>
      <c r="BL103" s="5">
        <v>5</v>
      </c>
      <c r="BM103" s="5">
        <v>5</v>
      </c>
      <c r="BN103" s="5">
        <v>5</v>
      </c>
      <c r="BO103" s="5" t="s">
        <v>131</v>
      </c>
      <c r="BP103" s="5" t="s">
        <v>131</v>
      </c>
      <c r="BQ103" s="5" t="s">
        <v>131</v>
      </c>
      <c r="BR103" s="5">
        <v>5</v>
      </c>
      <c r="BS103" s="5"/>
      <c r="BT103" s="5">
        <v>2</v>
      </c>
      <c r="BU103" s="5">
        <v>5</v>
      </c>
      <c r="BV103" s="5" t="s">
        <v>131</v>
      </c>
      <c r="BW103" s="5">
        <v>5</v>
      </c>
      <c r="BX103" s="5">
        <f t="shared" si="94"/>
        <v>32</v>
      </c>
      <c r="BY103" s="5">
        <f t="shared" si="95"/>
        <v>1</v>
      </c>
      <c r="BZ103" s="5" t="s">
        <v>131</v>
      </c>
      <c r="CA103" s="5">
        <v>5</v>
      </c>
      <c r="CB103" s="5" t="s">
        <v>131</v>
      </c>
      <c r="CC103" s="5" t="s">
        <v>131</v>
      </c>
      <c r="CD103" s="5" t="s">
        <v>131</v>
      </c>
      <c r="CE103" s="5">
        <v>5</v>
      </c>
      <c r="CF103" s="5" t="s">
        <v>131</v>
      </c>
      <c r="CG103" s="5" t="s">
        <v>131</v>
      </c>
      <c r="CH103" s="5">
        <v>5</v>
      </c>
      <c r="CI103" s="5">
        <v>5</v>
      </c>
      <c r="CJ103" s="5">
        <f t="shared" si="96"/>
        <v>20</v>
      </c>
      <c r="CK103" s="5">
        <f t="shared" si="97"/>
        <v>1</v>
      </c>
      <c r="CL103" s="5">
        <v>5</v>
      </c>
      <c r="CM103" s="5">
        <v>5</v>
      </c>
      <c r="CN103" s="5">
        <v>5</v>
      </c>
      <c r="CO103" s="5">
        <v>5</v>
      </c>
      <c r="CP103" s="5">
        <v>10</v>
      </c>
      <c r="CQ103" s="5">
        <f t="shared" si="98"/>
        <v>30</v>
      </c>
      <c r="CR103" s="5">
        <f t="shared" si="99"/>
        <v>2</v>
      </c>
      <c r="CS103" s="5">
        <f t="shared" si="100"/>
        <v>267</v>
      </c>
      <c r="CT103" s="5">
        <f t="shared" si="101"/>
        <v>2</v>
      </c>
      <c r="CU103" s="5">
        <v>7</v>
      </c>
      <c r="CV103" s="5" t="s">
        <v>131</v>
      </c>
      <c r="CW103" s="5" t="s">
        <v>131</v>
      </c>
      <c r="CX103" s="22">
        <v>5</v>
      </c>
      <c r="CY103" s="22">
        <v>10</v>
      </c>
      <c r="CZ103" s="22">
        <v>2</v>
      </c>
      <c r="DA103" s="22" t="s">
        <v>131</v>
      </c>
      <c r="DB103" s="22">
        <v>10</v>
      </c>
      <c r="DC103" s="22">
        <v>5</v>
      </c>
      <c r="DD103" s="22">
        <v>10</v>
      </c>
      <c r="DE103" s="22" t="s">
        <v>131</v>
      </c>
      <c r="DF103" s="22">
        <v>5</v>
      </c>
      <c r="DG103" s="22">
        <v>5</v>
      </c>
      <c r="DH103" s="22">
        <v>5</v>
      </c>
      <c r="DI103" s="22">
        <v>5</v>
      </c>
      <c r="DJ103" s="22">
        <v>5</v>
      </c>
      <c r="DK103" s="22">
        <v>5</v>
      </c>
      <c r="DL103" s="22">
        <v>5</v>
      </c>
      <c r="DM103" s="22">
        <v>5</v>
      </c>
      <c r="DN103" s="5">
        <f t="shared" si="102"/>
        <v>89</v>
      </c>
      <c r="DO103" s="5">
        <f t="shared" si="103"/>
        <v>1</v>
      </c>
      <c r="DP103" s="5" t="s">
        <v>131</v>
      </c>
      <c r="DQ103" s="5" t="s">
        <v>131</v>
      </c>
      <c r="DR103" s="5" t="s">
        <v>131</v>
      </c>
      <c r="DS103" s="5" t="s">
        <v>131</v>
      </c>
      <c r="DT103" s="5" t="s">
        <v>131</v>
      </c>
      <c r="DU103" s="5" t="s">
        <v>131</v>
      </c>
      <c r="DV103" s="5" t="s">
        <v>131</v>
      </c>
      <c r="DW103" s="5" t="s">
        <v>131</v>
      </c>
      <c r="DX103" s="5" t="s">
        <v>131</v>
      </c>
      <c r="DY103" s="5" t="s">
        <v>131</v>
      </c>
      <c r="DZ103" s="5" t="s">
        <v>131</v>
      </c>
      <c r="EA103" s="5">
        <v>4</v>
      </c>
      <c r="EB103" s="5" t="s">
        <v>131</v>
      </c>
      <c r="EC103" s="5">
        <v>6</v>
      </c>
      <c r="ED103" s="5">
        <v>8</v>
      </c>
      <c r="EE103" s="5" t="s">
        <v>131</v>
      </c>
      <c r="EF103" s="5" t="s">
        <v>131</v>
      </c>
      <c r="EG103" s="5" t="s">
        <v>131</v>
      </c>
      <c r="EH103" s="5" t="s">
        <v>131</v>
      </c>
      <c r="EI103" s="5">
        <v>15</v>
      </c>
      <c r="EJ103" s="5">
        <v>10</v>
      </c>
      <c r="EK103" s="5" t="s">
        <v>131</v>
      </c>
      <c r="EL103" s="5" t="s">
        <v>131</v>
      </c>
      <c r="EM103" s="5" t="s">
        <v>131</v>
      </c>
      <c r="EN103" s="5" t="s">
        <v>131</v>
      </c>
      <c r="EO103" s="5">
        <f t="shared" si="104"/>
        <v>43</v>
      </c>
      <c r="EP103" s="5">
        <f t="shared" si="105"/>
        <v>0</v>
      </c>
      <c r="EQ103" s="5">
        <v>5</v>
      </c>
      <c r="ER103" s="5">
        <v>5</v>
      </c>
      <c r="ES103" s="5">
        <v>5</v>
      </c>
      <c r="ET103" s="5">
        <v>5</v>
      </c>
      <c r="EU103" s="5">
        <f t="shared" si="106"/>
        <v>20</v>
      </c>
      <c r="EV103" s="5">
        <f t="shared" si="107"/>
        <v>2</v>
      </c>
      <c r="EW103" s="5">
        <v>5</v>
      </c>
      <c r="EX103" s="5">
        <v>5</v>
      </c>
      <c r="EY103" s="5" t="s">
        <v>131</v>
      </c>
      <c r="EZ103" s="5" t="s">
        <v>131</v>
      </c>
      <c r="FA103" s="22">
        <v>3</v>
      </c>
      <c r="FB103" s="5">
        <f t="shared" si="108"/>
        <v>13</v>
      </c>
      <c r="FC103" s="5">
        <f t="shared" si="109"/>
        <v>1</v>
      </c>
      <c r="FD103" s="5">
        <f t="shared" si="110"/>
        <v>483</v>
      </c>
      <c r="FE103" s="5">
        <f t="shared" si="111"/>
        <v>1</v>
      </c>
    </row>
    <row r="104" spans="1:161" ht="38.25" x14ac:dyDescent="0.2">
      <c r="A104" s="6" t="s">
        <v>200</v>
      </c>
      <c r="B104" s="6" t="s">
        <v>203</v>
      </c>
      <c r="C104" s="6" t="s">
        <v>354</v>
      </c>
      <c r="D104" s="5">
        <v>10</v>
      </c>
      <c r="E104" s="5">
        <v>10</v>
      </c>
      <c r="F104" s="5" t="s">
        <v>131</v>
      </c>
      <c r="G104" s="5">
        <v>2</v>
      </c>
      <c r="H104" s="5">
        <v>7</v>
      </c>
      <c r="I104" s="5">
        <v>10</v>
      </c>
      <c r="J104" s="5">
        <v>10</v>
      </c>
      <c r="K104" s="5">
        <v>10</v>
      </c>
      <c r="L104" s="5" t="s">
        <v>131</v>
      </c>
      <c r="M104" s="5">
        <v>4</v>
      </c>
      <c r="N104" s="5">
        <v>5</v>
      </c>
      <c r="O104" s="5">
        <f t="shared" si="84"/>
        <v>68</v>
      </c>
      <c r="P104" s="5">
        <f t="shared" si="85"/>
        <v>1</v>
      </c>
      <c r="Q104" s="5">
        <v>5</v>
      </c>
      <c r="R104" s="5">
        <v>5</v>
      </c>
      <c r="S104" s="5">
        <v>5</v>
      </c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f t="shared" si="86"/>
        <v>45</v>
      </c>
      <c r="AA104" s="5">
        <f t="shared" si="87"/>
        <v>2</v>
      </c>
      <c r="AB104" s="5" t="s">
        <v>131</v>
      </c>
      <c r="AC104" s="5">
        <v>5</v>
      </c>
      <c r="AD104" s="5">
        <v>5</v>
      </c>
      <c r="AE104" s="5" t="s">
        <v>131</v>
      </c>
      <c r="AF104" s="5">
        <v>5</v>
      </c>
      <c r="AG104" s="5">
        <v>5</v>
      </c>
      <c r="AH104" s="5">
        <v>5</v>
      </c>
      <c r="AI104" s="5">
        <v>5</v>
      </c>
      <c r="AJ104" s="5">
        <v>5</v>
      </c>
      <c r="AK104" s="5">
        <v>5</v>
      </c>
      <c r="AL104" s="5">
        <f t="shared" si="88"/>
        <v>40</v>
      </c>
      <c r="AM104" s="5">
        <f t="shared" si="89"/>
        <v>2</v>
      </c>
      <c r="AN104" s="5">
        <v>5</v>
      </c>
      <c r="AO104" s="5">
        <v>5</v>
      </c>
      <c r="AP104" s="5">
        <v>5</v>
      </c>
      <c r="AQ104" s="5" t="s">
        <v>131</v>
      </c>
      <c r="AR104" s="5">
        <v>5</v>
      </c>
      <c r="AS104" s="5">
        <v>5</v>
      </c>
      <c r="AT104" s="5">
        <v>5</v>
      </c>
      <c r="AU104" s="5">
        <v>5</v>
      </c>
      <c r="AV104" s="5">
        <v>5</v>
      </c>
      <c r="AW104" s="5">
        <v>5</v>
      </c>
      <c r="AX104" s="5">
        <f t="shared" si="90"/>
        <v>45</v>
      </c>
      <c r="AY104" s="5">
        <f t="shared" si="91"/>
        <v>2</v>
      </c>
      <c r="AZ104" s="5">
        <v>5</v>
      </c>
      <c r="BA104" s="5">
        <v>5</v>
      </c>
      <c r="BB104" s="5">
        <v>5</v>
      </c>
      <c r="BC104" s="5">
        <v>5</v>
      </c>
      <c r="BD104" s="5">
        <v>5</v>
      </c>
      <c r="BE104" s="5">
        <v>5</v>
      </c>
      <c r="BF104" s="5">
        <v>5</v>
      </c>
      <c r="BG104" s="5">
        <v>5</v>
      </c>
      <c r="BH104" s="5">
        <v>5</v>
      </c>
      <c r="BI104" s="5">
        <v>5</v>
      </c>
      <c r="BJ104" s="5">
        <f t="shared" si="92"/>
        <v>50</v>
      </c>
      <c r="BK104" s="5">
        <f t="shared" si="93"/>
        <v>2</v>
      </c>
      <c r="BL104" s="5">
        <v>5</v>
      </c>
      <c r="BM104" s="5" t="s">
        <v>131</v>
      </c>
      <c r="BN104" s="5">
        <v>5</v>
      </c>
      <c r="BO104" s="5" t="s">
        <v>131</v>
      </c>
      <c r="BP104" s="5" t="s">
        <v>131</v>
      </c>
      <c r="BQ104" s="5" t="s">
        <v>131</v>
      </c>
      <c r="BR104" s="5">
        <v>5</v>
      </c>
      <c r="BS104" s="5"/>
      <c r="BT104" s="5">
        <v>5</v>
      </c>
      <c r="BU104" s="5">
        <v>5</v>
      </c>
      <c r="BV104" s="5" t="s">
        <v>131</v>
      </c>
      <c r="BW104" s="5">
        <v>5</v>
      </c>
      <c r="BX104" s="5">
        <f t="shared" si="94"/>
        <v>30</v>
      </c>
      <c r="BY104" s="5">
        <f t="shared" si="95"/>
        <v>1</v>
      </c>
      <c r="BZ104" s="5" t="s">
        <v>131</v>
      </c>
      <c r="CA104" s="5" t="s">
        <v>131</v>
      </c>
      <c r="CB104" s="5" t="s">
        <v>131</v>
      </c>
      <c r="CC104" s="5" t="s">
        <v>131</v>
      </c>
      <c r="CD104" s="5" t="s">
        <v>131</v>
      </c>
      <c r="CE104" s="5" t="s">
        <v>131</v>
      </c>
      <c r="CF104" s="5" t="s">
        <v>131</v>
      </c>
      <c r="CG104" s="5" t="s">
        <v>131</v>
      </c>
      <c r="CH104" s="5">
        <v>5</v>
      </c>
      <c r="CI104" s="5" t="s">
        <v>131</v>
      </c>
      <c r="CJ104" s="5">
        <f t="shared" si="96"/>
        <v>5</v>
      </c>
      <c r="CK104" s="5">
        <f t="shared" si="97"/>
        <v>0</v>
      </c>
      <c r="CL104" s="5">
        <v>5</v>
      </c>
      <c r="CM104" s="5">
        <v>5</v>
      </c>
      <c r="CN104" s="5">
        <v>5</v>
      </c>
      <c r="CO104" s="5">
        <v>5</v>
      </c>
      <c r="CP104" s="5">
        <v>10</v>
      </c>
      <c r="CQ104" s="5">
        <f t="shared" si="98"/>
        <v>30</v>
      </c>
      <c r="CR104" s="5">
        <f t="shared" si="99"/>
        <v>2</v>
      </c>
      <c r="CS104" s="5">
        <f t="shared" si="100"/>
        <v>245</v>
      </c>
      <c r="CT104" s="5">
        <f t="shared" si="101"/>
        <v>2</v>
      </c>
      <c r="CU104" s="5">
        <v>10</v>
      </c>
      <c r="CV104" s="5" t="s">
        <v>131</v>
      </c>
      <c r="CW104" s="5" t="s">
        <v>131</v>
      </c>
      <c r="CX104" s="22">
        <v>5</v>
      </c>
      <c r="CY104" s="22">
        <v>10</v>
      </c>
      <c r="CZ104" s="22" t="s">
        <v>131</v>
      </c>
      <c r="DA104" s="22" t="s">
        <v>131</v>
      </c>
      <c r="DB104" s="22">
        <v>10</v>
      </c>
      <c r="DC104" s="22">
        <v>5</v>
      </c>
      <c r="DD104" s="22">
        <v>10</v>
      </c>
      <c r="DE104" s="22">
        <v>5</v>
      </c>
      <c r="DF104" s="22">
        <v>5</v>
      </c>
      <c r="DG104" s="22">
        <v>5</v>
      </c>
      <c r="DH104" s="22">
        <v>5</v>
      </c>
      <c r="DI104" s="22">
        <v>5</v>
      </c>
      <c r="DJ104" s="22">
        <v>5</v>
      </c>
      <c r="DK104" s="22">
        <v>5</v>
      </c>
      <c r="DL104" s="22">
        <v>5</v>
      </c>
      <c r="DM104" s="22">
        <v>5</v>
      </c>
      <c r="DN104" s="5">
        <f t="shared" si="102"/>
        <v>95</v>
      </c>
      <c r="DO104" s="5">
        <f t="shared" si="103"/>
        <v>2</v>
      </c>
      <c r="DP104" s="5" t="s">
        <v>131</v>
      </c>
      <c r="DQ104" s="5" t="s">
        <v>131</v>
      </c>
      <c r="DR104" s="5">
        <v>3</v>
      </c>
      <c r="DS104" s="5" t="s">
        <v>131</v>
      </c>
      <c r="DT104" s="5" t="s">
        <v>131</v>
      </c>
      <c r="DU104" s="5" t="s">
        <v>131</v>
      </c>
      <c r="DV104" s="5">
        <v>10</v>
      </c>
      <c r="DW104" s="5" t="s">
        <v>131</v>
      </c>
      <c r="DX104" s="5" t="s">
        <v>131</v>
      </c>
      <c r="DY104" s="5" t="s">
        <v>131</v>
      </c>
      <c r="DZ104" s="5">
        <v>6</v>
      </c>
      <c r="EA104" s="5">
        <v>10</v>
      </c>
      <c r="EB104" s="5">
        <v>5</v>
      </c>
      <c r="EC104" s="5" t="s">
        <v>131</v>
      </c>
      <c r="ED104" s="5" t="s">
        <v>131</v>
      </c>
      <c r="EE104" s="5" t="s">
        <v>131</v>
      </c>
      <c r="EF104" s="5" t="s">
        <v>131</v>
      </c>
      <c r="EG104" s="5" t="s">
        <v>131</v>
      </c>
      <c r="EH104" s="5" t="s">
        <v>131</v>
      </c>
      <c r="EI104" s="5" t="s">
        <v>131</v>
      </c>
      <c r="EJ104" s="5" t="s">
        <v>131</v>
      </c>
      <c r="EK104" s="5" t="s">
        <v>131</v>
      </c>
      <c r="EL104" s="5" t="s">
        <v>131</v>
      </c>
      <c r="EM104" s="5" t="s">
        <v>131</v>
      </c>
      <c r="EN104" s="5" t="s">
        <v>131</v>
      </c>
      <c r="EO104" s="5">
        <f t="shared" si="104"/>
        <v>34</v>
      </c>
      <c r="EP104" s="5">
        <f t="shared" si="105"/>
        <v>0</v>
      </c>
      <c r="EQ104" s="5">
        <v>5</v>
      </c>
      <c r="ER104" s="5">
        <v>5</v>
      </c>
      <c r="ES104" s="5">
        <v>5</v>
      </c>
      <c r="ET104" s="5">
        <v>5</v>
      </c>
      <c r="EU104" s="5">
        <f t="shared" si="106"/>
        <v>20</v>
      </c>
      <c r="EV104" s="5">
        <f t="shared" si="107"/>
        <v>2</v>
      </c>
      <c r="EW104" s="5">
        <v>5</v>
      </c>
      <c r="EX104" s="5">
        <v>5</v>
      </c>
      <c r="EY104" s="5">
        <v>5</v>
      </c>
      <c r="EZ104" s="5" t="s">
        <v>131</v>
      </c>
      <c r="FA104" s="22">
        <v>3</v>
      </c>
      <c r="FB104" s="5">
        <f t="shared" si="108"/>
        <v>18</v>
      </c>
      <c r="FC104" s="5">
        <f t="shared" si="109"/>
        <v>2</v>
      </c>
      <c r="FD104" s="5">
        <f t="shared" si="110"/>
        <v>480</v>
      </c>
      <c r="FE104" s="5">
        <f t="shared" si="111"/>
        <v>1</v>
      </c>
    </row>
    <row r="105" spans="1:161" ht="25.5" x14ac:dyDescent="0.2">
      <c r="A105" s="6" t="s">
        <v>111</v>
      </c>
      <c r="B105" s="6" t="s">
        <v>99</v>
      </c>
      <c r="C105" s="6" t="s">
        <v>354</v>
      </c>
      <c r="D105" s="5">
        <v>10</v>
      </c>
      <c r="E105" s="5">
        <v>7</v>
      </c>
      <c r="F105" s="5">
        <v>7</v>
      </c>
      <c r="G105" s="5">
        <v>2</v>
      </c>
      <c r="H105" s="5">
        <v>7</v>
      </c>
      <c r="I105" s="5">
        <v>10</v>
      </c>
      <c r="J105" s="5">
        <v>2</v>
      </c>
      <c r="K105" s="5">
        <v>2</v>
      </c>
      <c r="L105" s="5" t="s">
        <v>131</v>
      </c>
      <c r="M105" s="5" t="s">
        <v>131</v>
      </c>
      <c r="N105" s="5" t="s">
        <v>131</v>
      </c>
      <c r="O105" s="5">
        <f t="shared" si="84"/>
        <v>47</v>
      </c>
      <c r="P105" s="5">
        <f t="shared" si="85"/>
        <v>1</v>
      </c>
      <c r="Q105" s="5">
        <v>5</v>
      </c>
      <c r="R105" s="5">
        <v>5</v>
      </c>
      <c r="S105" s="5">
        <v>5</v>
      </c>
      <c r="T105" s="5">
        <v>5</v>
      </c>
      <c r="U105" s="5">
        <v>5</v>
      </c>
      <c r="V105" s="5">
        <v>5</v>
      </c>
      <c r="W105" s="5">
        <v>5</v>
      </c>
      <c r="X105" s="5">
        <v>5</v>
      </c>
      <c r="Y105" s="5">
        <v>5</v>
      </c>
      <c r="Z105" s="5">
        <f t="shared" si="86"/>
        <v>45</v>
      </c>
      <c r="AA105" s="5">
        <f t="shared" si="87"/>
        <v>2</v>
      </c>
      <c r="AB105" s="5" t="s">
        <v>131</v>
      </c>
      <c r="AC105" s="5">
        <v>5</v>
      </c>
      <c r="AD105" s="5">
        <v>5</v>
      </c>
      <c r="AE105" s="5" t="s">
        <v>131</v>
      </c>
      <c r="AF105" s="5" t="s">
        <v>131</v>
      </c>
      <c r="AG105" s="5">
        <v>5</v>
      </c>
      <c r="AH105" s="5" t="s">
        <v>131</v>
      </c>
      <c r="AI105" s="5">
        <v>5</v>
      </c>
      <c r="AJ105" s="5">
        <v>5</v>
      </c>
      <c r="AK105" s="5">
        <v>5</v>
      </c>
      <c r="AL105" s="5">
        <f t="shared" si="88"/>
        <v>30</v>
      </c>
      <c r="AM105" s="5">
        <f t="shared" si="89"/>
        <v>1</v>
      </c>
      <c r="AN105" s="5">
        <v>5</v>
      </c>
      <c r="AO105" s="5">
        <v>5</v>
      </c>
      <c r="AP105" s="5">
        <v>5</v>
      </c>
      <c r="AQ105" s="5">
        <v>5</v>
      </c>
      <c r="AR105" s="5" t="s">
        <v>131</v>
      </c>
      <c r="AS105" s="5">
        <v>5</v>
      </c>
      <c r="AT105" s="5">
        <v>5</v>
      </c>
      <c r="AU105" s="5">
        <v>5</v>
      </c>
      <c r="AV105" s="5">
        <v>5</v>
      </c>
      <c r="AW105" s="5">
        <v>5</v>
      </c>
      <c r="AX105" s="5">
        <f t="shared" si="90"/>
        <v>45</v>
      </c>
      <c r="AY105" s="5">
        <f t="shared" si="91"/>
        <v>2</v>
      </c>
      <c r="AZ105" s="5">
        <v>5</v>
      </c>
      <c r="BA105" s="5">
        <v>5</v>
      </c>
      <c r="BB105" s="5">
        <v>5</v>
      </c>
      <c r="BC105" s="5">
        <v>5</v>
      </c>
      <c r="BD105" s="5">
        <v>5</v>
      </c>
      <c r="BE105" s="5">
        <v>5</v>
      </c>
      <c r="BF105" s="5">
        <v>5</v>
      </c>
      <c r="BG105" s="5">
        <v>5</v>
      </c>
      <c r="BH105" s="5">
        <v>5</v>
      </c>
      <c r="BI105" s="5">
        <v>5</v>
      </c>
      <c r="BJ105" s="5">
        <f t="shared" si="92"/>
        <v>50</v>
      </c>
      <c r="BK105" s="5">
        <f t="shared" si="93"/>
        <v>2</v>
      </c>
      <c r="BL105" s="5">
        <v>5</v>
      </c>
      <c r="BM105" s="5">
        <v>5</v>
      </c>
      <c r="BN105" s="5">
        <v>5</v>
      </c>
      <c r="BO105" s="5">
        <v>5</v>
      </c>
      <c r="BP105" s="5" t="s">
        <v>131</v>
      </c>
      <c r="BQ105" s="5" t="s">
        <v>131</v>
      </c>
      <c r="BR105" s="5">
        <v>5</v>
      </c>
      <c r="BS105" s="5"/>
      <c r="BT105" s="5">
        <v>2</v>
      </c>
      <c r="BU105" s="5">
        <v>5</v>
      </c>
      <c r="BV105" s="5" t="s">
        <v>131</v>
      </c>
      <c r="BW105" s="5">
        <v>5</v>
      </c>
      <c r="BX105" s="5">
        <f t="shared" si="94"/>
        <v>37</v>
      </c>
      <c r="BY105" s="5">
        <f t="shared" si="95"/>
        <v>1</v>
      </c>
      <c r="BZ105" s="5">
        <v>5</v>
      </c>
      <c r="CA105" s="5" t="s">
        <v>131</v>
      </c>
      <c r="CB105" s="5">
        <v>5</v>
      </c>
      <c r="CC105" s="5" t="s">
        <v>131</v>
      </c>
      <c r="CD105" s="5">
        <v>5</v>
      </c>
      <c r="CE105" s="5">
        <v>5</v>
      </c>
      <c r="CF105" s="5" t="s">
        <v>131</v>
      </c>
      <c r="CG105" s="5">
        <v>5</v>
      </c>
      <c r="CH105" s="5">
        <v>5</v>
      </c>
      <c r="CI105" s="5" t="s">
        <v>131</v>
      </c>
      <c r="CJ105" s="5">
        <f t="shared" si="96"/>
        <v>30</v>
      </c>
      <c r="CK105" s="5">
        <f t="shared" si="97"/>
        <v>1</v>
      </c>
      <c r="CL105" s="5">
        <v>5</v>
      </c>
      <c r="CM105" s="5">
        <v>5</v>
      </c>
      <c r="CN105" s="5">
        <v>5</v>
      </c>
      <c r="CO105" s="5">
        <v>5</v>
      </c>
      <c r="CP105" s="5">
        <v>5</v>
      </c>
      <c r="CQ105" s="5">
        <f t="shared" si="98"/>
        <v>25</v>
      </c>
      <c r="CR105" s="5">
        <f t="shared" si="99"/>
        <v>2</v>
      </c>
      <c r="CS105" s="5">
        <f t="shared" si="100"/>
        <v>262</v>
      </c>
      <c r="CT105" s="5">
        <f t="shared" si="101"/>
        <v>2</v>
      </c>
      <c r="CU105" s="5">
        <v>10</v>
      </c>
      <c r="CV105" s="5">
        <v>10</v>
      </c>
      <c r="CW105" s="5">
        <v>10</v>
      </c>
      <c r="CX105" s="22">
        <v>5</v>
      </c>
      <c r="CY105" s="22">
        <v>10</v>
      </c>
      <c r="CZ105" s="22" t="s">
        <v>131</v>
      </c>
      <c r="DA105" s="22" t="s">
        <v>131</v>
      </c>
      <c r="DB105" s="22">
        <v>10</v>
      </c>
      <c r="DC105" s="22">
        <v>5</v>
      </c>
      <c r="DD105" s="22">
        <v>10</v>
      </c>
      <c r="DE105" s="22">
        <v>5</v>
      </c>
      <c r="DF105" s="22">
        <v>5</v>
      </c>
      <c r="DG105" s="22">
        <v>5</v>
      </c>
      <c r="DH105" s="22">
        <v>5</v>
      </c>
      <c r="DI105" s="22">
        <v>5</v>
      </c>
      <c r="DJ105" s="22">
        <v>5</v>
      </c>
      <c r="DK105" s="22">
        <v>5</v>
      </c>
      <c r="DL105" s="22">
        <v>5</v>
      </c>
      <c r="DM105" s="22">
        <v>5</v>
      </c>
      <c r="DN105" s="5">
        <f t="shared" si="102"/>
        <v>115</v>
      </c>
      <c r="DO105" s="5">
        <f t="shared" si="103"/>
        <v>2</v>
      </c>
      <c r="DP105" s="5" t="s">
        <v>131</v>
      </c>
      <c r="DQ105" s="5">
        <v>4</v>
      </c>
      <c r="DR105" s="5">
        <v>5</v>
      </c>
      <c r="DS105" s="5" t="s">
        <v>131</v>
      </c>
      <c r="DT105" s="5" t="s">
        <v>131</v>
      </c>
      <c r="DU105" s="5" t="s">
        <v>131</v>
      </c>
      <c r="DV105" s="5" t="s">
        <v>131</v>
      </c>
      <c r="DW105" s="5" t="s">
        <v>131</v>
      </c>
      <c r="DX105" s="5" t="s">
        <v>131</v>
      </c>
      <c r="DY105" s="5" t="s">
        <v>131</v>
      </c>
      <c r="DZ105" s="5" t="s">
        <v>131</v>
      </c>
      <c r="EA105" s="5" t="s">
        <v>131</v>
      </c>
      <c r="EB105" s="5" t="s">
        <v>131</v>
      </c>
      <c r="EC105" s="5" t="s">
        <v>131</v>
      </c>
      <c r="ED105" s="5" t="s">
        <v>131</v>
      </c>
      <c r="EE105" s="5" t="s">
        <v>131</v>
      </c>
      <c r="EF105" s="5" t="s">
        <v>131</v>
      </c>
      <c r="EG105" s="5" t="s">
        <v>131</v>
      </c>
      <c r="EH105" s="5" t="s">
        <v>131</v>
      </c>
      <c r="EI105" s="5" t="s">
        <v>131</v>
      </c>
      <c r="EJ105" s="5" t="s">
        <v>131</v>
      </c>
      <c r="EK105" s="5" t="s">
        <v>131</v>
      </c>
      <c r="EL105" s="5" t="s">
        <v>131</v>
      </c>
      <c r="EM105" s="5" t="s">
        <v>131</v>
      </c>
      <c r="EN105" s="5" t="s">
        <v>131</v>
      </c>
      <c r="EO105" s="5">
        <f t="shared" si="104"/>
        <v>9</v>
      </c>
      <c r="EP105" s="5">
        <f t="shared" si="105"/>
        <v>0</v>
      </c>
      <c r="EQ105" s="5">
        <v>5</v>
      </c>
      <c r="ER105" s="5">
        <v>5</v>
      </c>
      <c r="ES105" s="5">
        <v>5</v>
      </c>
      <c r="ET105" s="5">
        <v>5</v>
      </c>
      <c r="EU105" s="5">
        <f t="shared" si="106"/>
        <v>20</v>
      </c>
      <c r="EV105" s="5">
        <f t="shared" si="107"/>
        <v>2</v>
      </c>
      <c r="EW105" s="5">
        <v>5</v>
      </c>
      <c r="EX105" s="5">
        <v>5</v>
      </c>
      <c r="EY105" s="5">
        <v>5</v>
      </c>
      <c r="EZ105" s="5" t="s">
        <v>131</v>
      </c>
      <c r="FA105" s="22">
        <v>3</v>
      </c>
      <c r="FB105" s="5">
        <f t="shared" si="108"/>
        <v>18</v>
      </c>
      <c r="FC105" s="5">
        <f t="shared" si="109"/>
        <v>2</v>
      </c>
      <c r="FD105" s="5">
        <f t="shared" si="110"/>
        <v>471</v>
      </c>
      <c r="FE105" s="5">
        <f t="shared" si="111"/>
        <v>1</v>
      </c>
    </row>
    <row r="106" spans="1:161" ht="25.5" x14ac:dyDescent="0.2">
      <c r="A106" s="6" t="s">
        <v>308</v>
      </c>
      <c r="B106" s="6" t="s">
        <v>183</v>
      </c>
      <c r="C106" s="6" t="s">
        <v>354</v>
      </c>
      <c r="D106" s="5">
        <v>10</v>
      </c>
      <c r="E106" s="5">
        <v>10</v>
      </c>
      <c r="F106" s="5">
        <v>7</v>
      </c>
      <c r="G106" s="5">
        <v>2</v>
      </c>
      <c r="H106" s="5">
        <v>10</v>
      </c>
      <c r="I106" s="5">
        <v>5</v>
      </c>
      <c r="J106" s="5">
        <v>5</v>
      </c>
      <c r="K106" s="5">
        <v>2</v>
      </c>
      <c r="L106" s="5">
        <v>9</v>
      </c>
      <c r="M106" s="5">
        <v>2</v>
      </c>
      <c r="N106" s="5">
        <v>5</v>
      </c>
      <c r="O106" s="5">
        <f t="shared" si="84"/>
        <v>67</v>
      </c>
      <c r="P106" s="5">
        <f t="shared" si="85"/>
        <v>1</v>
      </c>
      <c r="Q106" s="5">
        <v>5</v>
      </c>
      <c r="R106" s="5">
        <v>5</v>
      </c>
      <c r="S106" s="5">
        <v>5</v>
      </c>
      <c r="T106" s="5">
        <v>5</v>
      </c>
      <c r="U106" s="5">
        <v>5</v>
      </c>
      <c r="V106" s="5">
        <v>5</v>
      </c>
      <c r="W106" s="5">
        <v>5</v>
      </c>
      <c r="X106" s="5">
        <v>5</v>
      </c>
      <c r="Y106" s="5">
        <v>5</v>
      </c>
      <c r="Z106" s="5">
        <f t="shared" si="86"/>
        <v>45</v>
      </c>
      <c r="AA106" s="5">
        <f t="shared" si="87"/>
        <v>2</v>
      </c>
      <c r="AB106" s="5">
        <v>5</v>
      </c>
      <c r="AC106" s="5">
        <v>5</v>
      </c>
      <c r="AD106" s="5">
        <v>5</v>
      </c>
      <c r="AE106" s="5" t="s">
        <v>131</v>
      </c>
      <c r="AF106" s="5" t="s">
        <v>131</v>
      </c>
      <c r="AG106" s="5">
        <v>5</v>
      </c>
      <c r="AH106" s="5" t="s">
        <v>131</v>
      </c>
      <c r="AI106" s="5" t="s">
        <v>131</v>
      </c>
      <c r="AJ106" s="5" t="s">
        <v>131</v>
      </c>
      <c r="AK106" s="5">
        <v>5</v>
      </c>
      <c r="AL106" s="5">
        <f t="shared" si="88"/>
        <v>25</v>
      </c>
      <c r="AM106" s="5">
        <f t="shared" si="89"/>
        <v>1</v>
      </c>
      <c r="AN106" s="5" t="s">
        <v>131</v>
      </c>
      <c r="AO106" s="5">
        <v>5</v>
      </c>
      <c r="AP106" s="5">
        <v>5</v>
      </c>
      <c r="AQ106" s="5">
        <v>5</v>
      </c>
      <c r="AR106" s="5" t="s">
        <v>131</v>
      </c>
      <c r="AS106" s="5">
        <v>5</v>
      </c>
      <c r="AT106" s="5">
        <v>5</v>
      </c>
      <c r="AU106" s="5">
        <v>5</v>
      </c>
      <c r="AV106" s="5">
        <v>5</v>
      </c>
      <c r="AW106" s="5">
        <v>5</v>
      </c>
      <c r="AX106" s="5">
        <f t="shared" si="90"/>
        <v>40</v>
      </c>
      <c r="AY106" s="5">
        <f t="shared" si="91"/>
        <v>2</v>
      </c>
      <c r="AZ106" s="5">
        <v>5</v>
      </c>
      <c r="BA106" s="5">
        <v>5</v>
      </c>
      <c r="BB106" s="5">
        <v>5</v>
      </c>
      <c r="BC106" s="5">
        <v>5</v>
      </c>
      <c r="BD106" s="5">
        <v>5</v>
      </c>
      <c r="BE106" s="5" t="s">
        <v>131</v>
      </c>
      <c r="BF106" s="5">
        <v>5</v>
      </c>
      <c r="BG106" s="5" t="s">
        <v>131</v>
      </c>
      <c r="BH106" s="5">
        <v>5</v>
      </c>
      <c r="BI106" s="5">
        <v>5</v>
      </c>
      <c r="BJ106" s="5">
        <f t="shared" si="92"/>
        <v>40</v>
      </c>
      <c r="BK106" s="5">
        <f t="shared" si="93"/>
        <v>2</v>
      </c>
      <c r="BL106" s="5">
        <v>5</v>
      </c>
      <c r="BM106" s="5" t="s">
        <v>131</v>
      </c>
      <c r="BN106" s="5">
        <v>5</v>
      </c>
      <c r="BO106" s="5" t="s">
        <v>131</v>
      </c>
      <c r="BP106" s="5" t="s">
        <v>131</v>
      </c>
      <c r="BQ106" s="5" t="s">
        <v>131</v>
      </c>
      <c r="BR106" s="5">
        <v>5</v>
      </c>
      <c r="BS106" s="5"/>
      <c r="BT106" s="5">
        <v>2</v>
      </c>
      <c r="BU106" s="5">
        <v>5</v>
      </c>
      <c r="BV106" s="5" t="s">
        <v>131</v>
      </c>
      <c r="BW106" s="5" t="s">
        <v>131</v>
      </c>
      <c r="BX106" s="5">
        <f t="shared" si="94"/>
        <v>22</v>
      </c>
      <c r="BY106" s="5">
        <f t="shared" si="95"/>
        <v>1</v>
      </c>
      <c r="BZ106" s="5" t="s">
        <v>131</v>
      </c>
      <c r="CA106" s="5" t="s">
        <v>131</v>
      </c>
      <c r="CB106" s="5" t="s">
        <v>131</v>
      </c>
      <c r="CC106" s="5" t="s">
        <v>131</v>
      </c>
      <c r="CD106" s="5" t="s">
        <v>131</v>
      </c>
      <c r="CE106" s="5" t="s">
        <v>131</v>
      </c>
      <c r="CF106" s="5" t="s">
        <v>131</v>
      </c>
      <c r="CG106" s="5">
        <v>5</v>
      </c>
      <c r="CH106" s="5" t="s">
        <v>131</v>
      </c>
      <c r="CI106" s="5" t="s">
        <v>131</v>
      </c>
      <c r="CJ106" s="5">
        <f t="shared" si="96"/>
        <v>5</v>
      </c>
      <c r="CK106" s="5">
        <f t="shared" si="97"/>
        <v>0</v>
      </c>
      <c r="CL106" s="5">
        <v>5</v>
      </c>
      <c r="CM106" s="5">
        <v>5</v>
      </c>
      <c r="CN106" s="5">
        <v>5</v>
      </c>
      <c r="CO106" s="5" t="s">
        <v>131</v>
      </c>
      <c r="CP106" s="5">
        <v>7</v>
      </c>
      <c r="CQ106" s="5">
        <f t="shared" si="98"/>
        <v>22</v>
      </c>
      <c r="CR106" s="5">
        <f t="shared" si="99"/>
        <v>2</v>
      </c>
      <c r="CS106" s="5">
        <f t="shared" si="100"/>
        <v>199</v>
      </c>
      <c r="CT106" s="5">
        <f t="shared" si="101"/>
        <v>1</v>
      </c>
      <c r="CU106" s="5">
        <v>10</v>
      </c>
      <c r="CV106" s="5" t="s">
        <v>131</v>
      </c>
      <c r="CW106" s="5" t="s">
        <v>131</v>
      </c>
      <c r="CX106" s="22">
        <v>5</v>
      </c>
      <c r="CY106" s="22">
        <v>10</v>
      </c>
      <c r="CZ106" s="22" t="s">
        <v>131</v>
      </c>
      <c r="DA106" s="22" t="s">
        <v>131</v>
      </c>
      <c r="DB106" s="22">
        <v>10</v>
      </c>
      <c r="DC106" s="22">
        <v>5</v>
      </c>
      <c r="DD106" s="22">
        <v>10</v>
      </c>
      <c r="DE106" s="22">
        <v>2</v>
      </c>
      <c r="DF106" s="22">
        <v>5</v>
      </c>
      <c r="DG106" s="22">
        <v>5</v>
      </c>
      <c r="DH106" s="22">
        <v>5</v>
      </c>
      <c r="DI106" s="22">
        <v>5</v>
      </c>
      <c r="DJ106" s="22">
        <v>5</v>
      </c>
      <c r="DK106" s="22">
        <v>5</v>
      </c>
      <c r="DL106" s="22">
        <v>5</v>
      </c>
      <c r="DM106" s="22">
        <v>5</v>
      </c>
      <c r="DN106" s="5">
        <f t="shared" si="102"/>
        <v>92</v>
      </c>
      <c r="DO106" s="5">
        <f t="shared" si="103"/>
        <v>1</v>
      </c>
      <c r="DP106" s="5" t="s">
        <v>131</v>
      </c>
      <c r="DQ106" s="5" t="s">
        <v>131</v>
      </c>
      <c r="DR106" s="5">
        <v>1</v>
      </c>
      <c r="DS106" s="5" t="s">
        <v>131</v>
      </c>
      <c r="DT106" s="5" t="s">
        <v>131</v>
      </c>
      <c r="DU106" s="5" t="s">
        <v>131</v>
      </c>
      <c r="DV106" s="5">
        <v>5</v>
      </c>
      <c r="DW106" s="5">
        <v>15</v>
      </c>
      <c r="DX106" s="5">
        <v>10</v>
      </c>
      <c r="DY106" s="5">
        <v>5</v>
      </c>
      <c r="DZ106" s="5">
        <v>9</v>
      </c>
      <c r="EA106" s="5">
        <v>10</v>
      </c>
      <c r="EB106" s="5">
        <v>5</v>
      </c>
      <c r="EC106" s="5">
        <v>3</v>
      </c>
      <c r="ED106" s="5">
        <v>4</v>
      </c>
      <c r="EE106" s="5">
        <v>5</v>
      </c>
      <c r="EF106" s="5" t="s">
        <v>131</v>
      </c>
      <c r="EG106" s="5" t="s">
        <v>131</v>
      </c>
      <c r="EH106" s="5" t="s">
        <v>131</v>
      </c>
      <c r="EI106" s="5" t="s">
        <v>131</v>
      </c>
      <c r="EJ106" s="5" t="s">
        <v>131</v>
      </c>
      <c r="EK106" s="5" t="s">
        <v>131</v>
      </c>
      <c r="EL106" s="5" t="s">
        <v>131</v>
      </c>
      <c r="EM106" s="5" t="s">
        <v>131</v>
      </c>
      <c r="EN106" s="5" t="s">
        <v>131</v>
      </c>
      <c r="EO106" s="5">
        <f t="shared" si="104"/>
        <v>72</v>
      </c>
      <c r="EP106" s="5">
        <f t="shared" si="105"/>
        <v>0</v>
      </c>
      <c r="EQ106" s="5">
        <v>5</v>
      </c>
      <c r="ER106" s="5">
        <v>5</v>
      </c>
      <c r="ES106" s="5">
        <v>5</v>
      </c>
      <c r="ET106" s="5">
        <v>5</v>
      </c>
      <c r="EU106" s="5">
        <f t="shared" si="106"/>
        <v>20</v>
      </c>
      <c r="EV106" s="5">
        <f t="shared" si="107"/>
        <v>2</v>
      </c>
      <c r="EW106" s="5">
        <v>5</v>
      </c>
      <c r="EX106" s="5">
        <v>5</v>
      </c>
      <c r="EY106" s="5" t="s">
        <v>131</v>
      </c>
      <c r="EZ106" s="5" t="s">
        <v>131</v>
      </c>
      <c r="FA106" s="22">
        <v>3</v>
      </c>
      <c r="FB106" s="5">
        <f t="shared" si="108"/>
        <v>13</v>
      </c>
      <c r="FC106" s="5">
        <f t="shared" si="109"/>
        <v>1</v>
      </c>
      <c r="FD106" s="5">
        <f t="shared" si="110"/>
        <v>463</v>
      </c>
      <c r="FE106" s="5">
        <f t="shared" si="111"/>
        <v>1</v>
      </c>
    </row>
    <row r="107" spans="1:161" ht="38.25" x14ac:dyDescent="0.2">
      <c r="A107" s="6" t="s">
        <v>189</v>
      </c>
      <c r="B107" s="6" t="s">
        <v>249</v>
      </c>
      <c r="C107" s="6" t="s">
        <v>354</v>
      </c>
      <c r="D107" s="5">
        <v>10</v>
      </c>
      <c r="E107" s="5">
        <v>10</v>
      </c>
      <c r="F107" s="5">
        <v>7</v>
      </c>
      <c r="G107" s="5">
        <v>2</v>
      </c>
      <c r="H107" s="5">
        <v>7</v>
      </c>
      <c r="I107" s="5">
        <v>10</v>
      </c>
      <c r="J107" s="5">
        <v>10</v>
      </c>
      <c r="K107" s="5">
        <v>10</v>
      </c>
      <c r="L107" s="5" t="s">
        <v>131</v>
      </c>
      <c r="M107" s="5" t="s">
        <v>131</v>
      </c>
      <c r="N107" s="5" t="s">
        <v>131</v>
      </c>
      <c r="O107" s="5">
        <f t="shared" si="84"/>
        <v>66</v>
      </c>
      <c r="P107" s="5">
        <f t="shared" si="85"/>
        <v>1</v>
      </c>
      <c r="Q107" s="5">
        <v>5</v>
      </c>
      <c r="R107" s="5">
        <v>5</v>
      </c>
      <c r="S107" s="5">
        <v>5</v>
      </c>
      <c r="T107" s="5">
        <v>5</v>
      </c>
      <c r="U107" s="5" t="s">
        <v>131</v>
      </c>
      <c r="V107" s="5">
        <v>5</v>
      </c>
      <c r="W107" s="5">
        <v>5</v>
      </c>
      <c r="X107" s="5">
        <v>5</v>
      </c>
      <c r="Y107" s="5">
        <v>5</v>
      </c>
      <c r="Z107" s="5">
        <f t="shared" si="86"/>
        <v>40</v>
      </c>
      <c r="AA107" s="5">
        <f t="shared" si="87"/>
        <v>2</v>
      </c>
      <c r="AB107" s="5" t="s">
        <v>131</v>
      </c>
      <c r="AC107" s="5">
        <v>5</v>
      </c>
      <c r="AD107" s="5">
        <v>5</v>
      </c>
      <c r="AE107" s="5">
        <v>5</v>
      </c>
      <c r="AF107" s="5" t="s">
        <v>131</v>
      </c>
      <c r="AG107" s="5">
        <v>5</v>
      </c>
      <c r="AH107" s="5" t="s">
        <v>131</v>
      </c>
      <c r="AI107" s="5">
        <v>5</v>
      </c>
      <c r="AJ107" s="5">
        <v>5</v>
      </c>
      <c r="AK107" s="5" t="s">
        <v>131</v>
      </c>
      <c r="AL107" s="5">
        <f t="shared" si="88"/>
        <v>30</v>
      </c>
      <c r="AM107" s="5">
        <f t="shared" si="89"/>
        <v>1</v>
      </c>
      <c r="AN107" s="5">
        <v>5</v>
      </c>
      <c r="AO107" s="5">
        <v>5</v>
      </c>
      <c r="AP107" s="5">
        <v>5</v>
      </c>
      <c r="AQ107" s="5">
        <v>5</v>
      </c>
      <c r="AR107" s="5">
        <v>5</v>
      </c>
      <c r="AS107" s="5">
        <v>5</v>
      </c>
      <c r="AT107" s="5">
        <v>5</v>
      </c>
      <c r="AU107" s="5">
        <v>5</v>
      </c>
      <c r="AV107" s="5">
        <v>5</v>
      </c>
      <c r="AW107" s="5">
        <v>5</v>
      </c>
      <c r="AX107" s="5">
        <f t="shared" si="90"/>
        <v>50</v>
      </c>
      <c r="AY107" s="5">
        <f t="shared" si="91"/>
        <v>2</v>
      </c>
      <c r="AZ107" s="5">
        <v>5</v>
      </c>
      <c r="BA107" s="5">
        <v>5</v>
      </c>
      <c r="BB107" s="5">
        <v>5</v>
      </c>
      <c r="BC107" s="5">
        <v>5</v>
      </c>
      <c r="BD107" s="5">
        <v>5</v>
      </c>
      <c r="BE107" s="5">
        <v>5</v>
      </c>
      <c r="BF107" s="5">
        <v>5</v>
      </c>
      <c r="BG107" s="5" t="s">
        <v>131</v>
      </c>
      <c r="BH107" s="5" t="s">
        <v>131</v>
      </c>
      <c r="BI107" s="5">
        <v>5</v>
      </c>
      <c r="BJ107" s="5">
        <f t="shared" si="92"/>
        <v>40</v>
      </c>
      <c r="BK107" s="5">
        <f t="shared" si="93"/>
        <v>2</v>
      </c>
      <c r="BL107" s="5">
        <v>5</v>
      </c>
      <c r="BM107" s="5" t="s">
        <v>131</v>
      </c>
      <c r="BN107" s="5">
        <v>5</v>
      </c>
      <c r="BO107" s="5" t="s">
        <v>131</v>
      </c>
      <c r="BP107" s="5" t="s">
        <v>131</v>
      </c>
      <c r="BQ107" s="5">
        <v>5</v>
      </c>
      <c r="BR107" s="5">
        <v>5</v>
      </c>
      <c r="BS107" s="5"/>
      <c r="BT107" s="5">
        <v>5</v>
      </c>
      <c r="BU107" s="5">
        <v>5</v>
      </c>
      <c r="BV107" s="5">
        <v>5</v>
      </c>
      <c r="BW107" s="5">
        <v>5</v>
      </c>
      <c r="BX107" s="5">
        <f t="shared" si="94"/>
        <v>40</v>
      </c>
      <c r="BY107" s="5">
        <f t="shared" si="95"/>
        <v>2</v>
      </c>
      <c r="BZ107" s="5" t="s">
        <v>131</v>
      </c>
      <c r="CA107" s="5" t="s">
        <v>131</v>
      </c>
      <c r="CB107" s="5" t="s">
        <v>131</v>
      </c>
      <c r="CC107" s="5" t="s">
        <v>131</v>
      </c>
      <c r="CD107" s="5" t="s">
        <v>131</v>
      </c>
      <c r="CE107" s="5" t="s">
        <v>131</v>
      </c>
      <c r="CF107" s="5" t="s">
        <v>131</v>
      </c>
      <c r="CG107" s="5">
        <v>5</v>
      </c>
      <c r="CH107" s="5">
        <v>5</v>
      </c>
      <c r="CI107" s="5" t="s">
        <v>131</v>
      </c>
      <c r="CJ107" s="5">
        <f t="shared" si="96"/>
        <v>10</v>
      </c>
      <c r="CK107" s="5">
        <f t="shared" si="97"/>
        <v>0</v>
      </c>
      <c r="CL107" s="5">
        <v>5</v>
      </c>
      <c r="CM107" s="5">
        <v>5</v>
      </c>
      <c r="CN107" s="5" t="s">
        <v>131</v>
      </c>
      <c r="CO107" s="5">
        <v>5</v>
      </c>
      <c r="CP107" s="5">
        <v>10</v>
      </c>
      <c r="CQ107" s="5">
        <f t="shared" si="98"/>
        <v>25</v>
      </c>
      <c r="CR107" s="5">
        <f t="shared" si="99"/>
        <v>2</v>
      </c>
      <c r="CS107" s="5">
        <f t="shared" si="100"/>
        <v>235</v>
      </c>
      <c r="CT107" s="5">
        <f t="shared" si="101"/>
        <v>2</v>
      </c>
      <c r="CU107" s="5" t="s">
        <v>131</v>
      </c>
      <c r="CV107" s="5" t="s">
        <v>131</v>
      </c>
      <c r="CW107" s="5" t="s">
        <v>131</v>
      </c>
      <c r="CX107" s="22">
        <v>5</v>
      </c>
      <c r="CY107" s="22">
        <v>10</v>
      </c>
      <c r="CZ107" s="22">
        <v>2</v>
      </c>
      <c r="DA107" s="22" t="s">
        <v>131</v>
      </c>
      <c r="DB107" s="22">
        <v>10</v>
      </c>
      <c r="DC107" s="22">
        <v>5</v>
      </c>
      <c r="DD107" s="22">
        <v>10</v>
      </c>
      <c r="DE107" s="22">
        <v>5</v>
      </c>
      <c r="DF107" s="22">
        <v>5</v>
      </c>
      <c r="DG107" s="22">
        <v>5</v>
      </c>
      <c r="DH107" s="22">
        <v>5</v>
      </c>
      <c r="DI107" s="22">
        <v>5</v>
      </c>
      <c r="DJ107" s="22">
        <v>5</v>
      </c>
      <c r="DK107" s="22">
        <v>5</v>
      </c>
      <c r="DL107" s="22">
        <v>5</v>
      </c>
      <c r="DM107" s="22">
        <v>5</v>
      </c>
      <c r="DN107" s="5">
        <f t="shared" si="102"/>
        <v>87</v>
      </c>
      <c r="DO107" s="5">
        <f t="shared" si="103"/>
        <v>1</v>
      </c>
      <c r="DP107" s="5">
        <v>3</v>
      </c>
      <c r="DQ107" s="5">
        <v>2</v>
      </c>
      <c r="DR107" s="5">
        <v>5</v>
      </c>
      <c r="DS107" s="5" t="s">
        <v>131</v>
      </c>
      <c r="DT107" s="5" t="s">
        <v>131</v>
      </c>
      <c r="DU107" s="5" t="s">
        <v>131</v>
      </c>
      <c r="DV107" s="5">
        <v>2</v>
      </c>
      <c r="DW107" s="5" t="s">
        <v>131</v>
      </c>
      <c r="DX107" s="5" t="s">
        <v>131</v>
      </c>
      <c r="DY107" s="5" t="s">
        <v>131</v>
      </c>
      <c r="DZ107" s="5">
        <v>6</v>
      </c>
      <c r="EA107" s="5">
        <v>10</v>
      </c>
      <c r="EB107" s="5">
        <v>5</v>
      </c>
      <c r="EC107" s="5" t="s">
        <v>131</v>
      </c>
      <c r="ED107" s="5" t="s">
        <v>131</v>
      </c>
      <c r="EE107" s="5" t="s">
        <v>131</v>
      </c>
      <c r="EF107" s="5" t="s">
        <v>131</v>
      </c>
      <c r="EG107" s="5" t="s">
        <v>131</v>
      </c>
      <c r="EH107" s="5" t="s">
        <v>131</v>
      </c>
      <c r="EI107" s="5" t="s">
        <v>131</v>
      </c>
      <c r="EJ107" s="5">
        <v>4</v>
      </c>
      <c r="EK107" s="5">
        <v>5</v>
      </c>
      <c r="EL107" s="5" t="s">
        <v>131</v>
      </c>
      <c r="EM107" s="5" t="s">
        <v>131</v>
      </c>
      <c r="EN107" s="5" t="s">
        <v>131</v>
      </c>
      <c r="EO107" s="5">
        <f t="shared" si="104"/>
        <v>42</v>
      </c>
      <c r="EP107" s="5">
        <f t="shared" si="105"/>
        <v>0</v>
      </c>
      <c r="EQ107" s="5">
        <v>5</v>
      </c>
      <c r="ER107" s="5">
        <v>5</v>
      </c>
      <c r="ES107" s="5">
        <v>5</v>
      </c>
      <c r="ET107" s="5">
        <v>5</v>
      </c>
      <c r="EU107" s="5">
        <f t="shared" si="106"/>
        <v>20</v>
      </c>
      <c r="EV107" s="5">
        <f t="shared" si="107"/>
        <v>2</v>
      </c>
      <c r="EW107" s="5">
        <v>5</v>
      </c>
      <c r="EX107" s="5">
        <v>5</v>
      </c>
      <c r="EY107" s="5" t="s">
        <v>131</v>
      </c>
      <c r="EZ107" s="5" t="s">
        <v>131</v>
      </c>
      <c r="FA107" s="22">
        <v>3</v>
      </c>
      <c r="FB107" s="5">
        <f t="shared" si="108"/>
        <v>13</v>
      </c>
      <c r="FC107" s="5">
        <f t="shared" si="109"/>
        <v>1</v>
      </c>
      <c r="FD107" s="5">
        <f t="shared" si="110"/>
        <v>463</v>
      </c>
      <c r="FE107" s="5">
        <f t="shared" si="111"/>
        <v>1</v>
      </c>
    </row>
    <row r="108" spans="1:161" ht="51" x14ac:dyDescent="0.2">
      <c r="A108" s="6" t="s">
        <v>304</v>
      </c>
      <c r="B108" s="6" t="s">
        <v>128</v>
      </c>
      <c r="C108" s="6" t="s">
        <v>354</v>
      </c>
      <c r="D108" s="5">
        <v>10</v>
      </c>
      <c r="E108" s="5">
        <v>10</v>
      </c>
      <c r="F108" s="5">
        <v>10</v>
      </c>
      <c r="G108" s="5">
        <v>2</v>
      </c>
      <c r="H108" s="5">
        <v>7</v>
      </c>
      <c r="I108" s="5">
        <v>10</v>
      </c>
      <c r="J108" s="5">
        <v>10</v>
      </c>
      <c r="K108" s="5">
        <v>10</v>
      </c>
      <c r="L108" s="5" t="s">
        <v>131</v>
      </c>
      <c r="M108" s="5">
        <v>4</v>
      </c>
      <c r="N108" s="5">
        <v>3</v>
      </c>
      <c r="O108" s="5">
        <f t="shared" si="84"/>
        <v>76</v>
      </c>
      <c r="P108" s="5">
        <f t="shared" si="85"/>
        <v>1</v>
      </c>
      <c r="Q108" s="5">
        <v>5</v>
      </c>
      <c r="R108" s="5">
        <v>5</v>
      </c>
      <c r="S108" s="5">
        <v>5</v>
      </c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f t="shared" si="86"/>
        <v>45</v>
      </c>
      <c r="AA108" s="5">
        <f t="shared" si="87"/>
        <v>2</v>
      </c>
      <c r="AB108" s="5" t="s">
        <v>131</v>
      </c>
      <c r="AC108" s="5" t="s">
        <v>131</v>
      </c>
      <c r="AD108" s="5">
        <v>5</v>
      </c>
      <c r="AE108" s="5">
        <v>5</v>
      </c>
      <c r="AF108" s="5">
        <v>5</v>
      </c>
      <c r="AG108" s="5">
        <v>5</v>
      </c>
      <c r="AH108" s="5" t="s">
        <v>131</v>
      </c>
      <c r="AI108" s="5">
        <v>5</v>
      </c>
      <c r="AJ108" s="5">
        <v>5</v>
      </c>
      <c r="AK108" s="5">
        <v>5</v>
      </c>
      <c r="AL108" s="5">
        <f t="shared" si="88"/>
        <v>35</v>
      </c>
      <c r="AM108" s="5">
        <f t="shared" si="89"/>
        <v>2</v>
      </c>
      <c r="AN108" s="5">
        <v>5</v>
      </c>
      <c r="AO108" s="5">
        <v>5</v>
      </c>
      <c r="AP108" s="5">
        <v>5</v>
      </c>
      <c r="AQ108" s="5">
        <v>5</v>
      </c>
      <c r="AR108" s="5">
        <v>5</v>
      </c>
      <c r="AS108" s="5">
        <v>5</v>
      </c>
      <c r="AT108" s="5">
        <v>5</v>
      </c>
      <c r="AU108" s="5">
        <v>5</v>
      </c>
      <c r="AV108" s="5">
        <v>5</v>
      </c>
      <c r="AW108" s="5">
        <v>5</v>
      </c>
      <c r="AX108" s="5">
        <f t="shared" si="90"/>
        <v>50</v>
      </c>
      <c r="AY108" s="5">
        <f t="shared" si="91"/>
        <v>2</v>
      </c>
      <c r="AZ108" s="5">
        <v>5</v>
      </c>
      <c r="BA108" s="5">
        <v>5</v>
      </c>
      <c r="BB108" s="5">
        <v>5</v>
      </c>
      <c r="BC108" s="5" t="s">
        <v>131</v>
      </c>
      <c r="BD108" s="5" t="s">
        <v>131</v>
      </c>
      <c r="BE108" s="5">
        <v>5</v>
      </c>
      <c r="BF108" s="5">
        <v>5</v>
      </c>
      <c r="BG108" s="5" t="s">
        <v>131</v>
      </c>
      <c r="BH108" s="5">
        <v>5</v>
      </c>
      <c r="BI108" s="5" t="s">
        <v>131</v>
      </c>
      <c r="BJ108" s="5">
        <f t="shared" si="92"/>
        <v>30</v>
      </c>
      <c r="BK108" s="5">
        <f t="shared" si="93"/>
        <v>1</v>
      </c>
      <c r="BL108" s="5">
        <v>5</v>
      </c>
      <c r="BM108" s="5">
        <v>5</v>
      </c>
      <c r="BN108" s="5">
        <v>5</v>
      </c>
      <c r="BO108" s="5" t="s">
        <v>131</v>
      </c>
      <c r="BP108" s="5" t="s">
        <v>131</v>
      </c>
      <c r="BQ108" s="5" t="s">
        <v>131</v>
      </c>
      <c r="BR108" s="5">
        <v>5</v>
      </c>
      <c r="BS108" s="5"/>
      <c r="BT108" s="5">
        <v>5</v>
      </c>
      <c r="BU108" s="5">
        <v>5</v>
      </c>
      <c r="BV108" s="5" t="s">
        <v>131</v>
      </c>
      <c r="BW108" s="5">
        <v>5</v>
      </c>
      <c r="BX108" s="5">
        <f t="shared" si="94"/>
        <v>35</v>
      </c>
      <c r="BY108" s="5">
        <f t="shared" si="95"/>
        <v>1</v>
      </c>
      <c r="BZ108" s="5" t="s">
        <v>131</v>
      </c>
      <c r="CA108" s="5" t="s">
        <v>131</v>
      </c>
      <c r="CB108" s="5" t="s">
        <v>131</v>
      </c>
      <c r="CC108" s="5" t="s">
        <v>131</v>
      </c>
      <c r="CD108" s="5" t="s">
        <v>131</v>
      </c>
      <c r="CE108" s="5" t="s">
        <v>131</v>
      </c>
      <c r="CF108" s="5" t="s">
        <v>131</v>
      </c>
      <c r="CG108" s="5" t="s">
        <v>131</v>
      </c>
      <c r="CH108" s="5" t="s">
        <v>131</v>
      </c>
      <c r="CI108" s="5">
        <v>5</v>
      </c>
      <c r="CJ108" s="5">
        <f t="shared" si="96"/>
        <v>5</v>
      </c>
      <c r="CK108" s="5">
        <f t="shared" si="97"/>
        <v>0</v>
      </c>
      <c r="CL108" s="5">
        <v>5</v>
      </c>
      <c r="CM108" s="5">
        <v>5</v>
      </c>
      <c r="CN108" s="5" t="s">
        <v>131</v>
      </c>
      <c r="CO108" s="5" t="s">
        <v>131</v>
      </c>
      <c r="CP108" s="5">
        <v>2</v>
      </c>
      <c r="CQ108" s="5">
        <f t="shared" si="98"/>
        <v>12</v>
      </c>
      <c r="CR108" s="5">
        <f t="shared" si="99"/>
        <v>1</v>
      </c>
      <c r="CS108" s="5">
        <f t="shared" si="100"/>
        <v>212</v>
      </c>
      <c r="CT108" s="5">
        <f t="shared" si="101"/>
        <v>1</v>
      </c>
      <c r="CU108" s="5">
        <v>10</v>
      </c>
      <c r="CV108" s="5">
        <v>10</v>
      </c>
      <c r="CW108" s="5">
        <v>10</v>
      </c>
      <c r="CX108" s="22">
        <v>-5</v>
      </c>
      <c r="CY108" s="22">
        <v>10</v>
      </c>
      <c r="CZ108" s="22">
        <v>2</v>
      </c>
      <c r="DA108" s="22" t="s">
        <v>131</v>
      </c>
      <c r="DB108" s="22">
        <v>10</v>
      </c>
      <c r="DC108" s="22">
        <v>5</v>
      </c>
      <c r="DD108" s="22">
        <v>10</v>
      </c>
      <c r="DE108" s="22">
        <v>2</v>
      </c>
      <c r="DF108" s="22">
        <v>5</v>
      </c>
      <c r="DG108" s="22">
        <v>5</v>
      </c>
      <c r="DH108" s="22">
        <v>5</v>
      </c>
      <c r="DI108" s="22">
        <v>5</v>
      </c>
      <c r="DJ108" s="22">
        <v>5</v>
      </c>
      <c r="DK108" s="22">
        <v>5</v>
      </c>
      <c r="DL108" s="22">
        <v>5</v>
      </c>
      <c r="DM108" s="22">
        <v>5</v>
      </c>
      <c r="DN108" s="5">
        <f t="shared" si="102"/>
        <v>104</v>
      </c>
      <c r="DO108" s="5">
        <f t="shared" si="103"/>
        <v>2</v>
      </c>
      <c r="DP108" s="5" t="s">
        <v>131</v>
      </c>
      <c r="DQ108" s="5">
        <v>2</v>
      </c>
      <c r="DR108" s="5">
        <v>5</v>
      </c>
      <c r="DS108" s="5" t="s">
        <v>131</v>
      </c>
      <c r="DT108" s="5" t="s">
        <v>131</v>
      </c>
      <c r="DU108" s="5" t="s">
        <v>131</v>
      </c>
      <c r="DV108" s="5">
        <v>2</v>
      </c>
      <c r="DW108" s="5" t="s">
        <v>131</v>
      </c>
      <c r="DX108" s="5" t="s">
        <v>131</v>
      </c>
      <c r="DY108" s="5" t="s">
        <v>131</v>
      </c>
      <c r="DZ108" s="5">
        <v>3</v>
      </c>
      <c r="EA108" s="5">
        <v>10</v>
      </c>
      <c r="EB108" s="5">
        <v>5</v>
      </c>
      <c r="EC108" s="5" t="s">
        <v>131</v>
      </c>
      <c r="ED108" s="5">
        <v>6</v>
      </c>
      <c r="EE108" s="5">
        <v>1</v>
      </c>
      <c r="EF108" s="5" t="s">
        <v>131</v>
      </c>
      <c r="EG108" s="5" t="s">
        <v>131</v>
      </c>
      <c r="EH108" s="5" t="s">
        <v>131</v>
      </c>
      <c r="EI108" s="5" t="s">
        <v>131</v>
      </c>
      <c r="EJ108" s="5" t="s">
        <v>131</v>
      </c>
      <c r="EK108" s="5" t="s">
        <v>131</v>
      </c>
      <c r="EL108" s="5" t="s">
        <v>131</v>
      </c>
      <c r="EM108" s="5" t="s">
        <v>131</v>
      </c>
      <c r="EN108" s="5" t="s">
        <v>131</v>
      </c>
      <c r="EO108" s="5">
        <f t="shared" si="104"/>
        <v>34</v>
      </c>
      <c r="EP108" s="5">
        <f t="shared" si="105"/>
        <v>0</v>
      </c>
      <c r="EQ108" s="5" t="s">
        <v>131</v>
      </c>
      <c r="ER108" s="5">
        <v>5</v>
      </c>
      <c r="ES108" s="5">
        <v>5</v>
      </c>
      <c r="ET108" s="5">
        <v>5</v>
      </c>
      <c r="EU108" s="5">
        <f t="shared" si="106"/>
        <v>15</v>
      </c>
      <c r="EV108" s="5">
        <f t="shared" si="107"/>
        <v>2</v>
      </c>
      <c r="EW108" s="5">
        <v>5</v>
      </c>
      <c r="EX108" s="5">
        <v>5</v>
      </c>
      <c r="EY108" s="5" t="s">
        <v>131</v>
      </c>
      <c r="EZ108" s="5" t="s">
        <v>131</v>
      </c>
      <c r="FA108" s="22">
        <v>3</v>
      </c>
      <c r="FB108" s="5">
        <f t="shared" si="108"/>
        <v>13</v>
      </c>
      <c r="FC108" s="5">
        <f t="shared" si="109"/>
        <v>1</v>
      </c>
      <c r="FD108" s="5">
        <f t="shared" si="110"/>
        <v>454</v>
      </c>
      <c r="FE108" s="5">
        <f t="shared" si="111"/>
        <v>1</v>
      </c>
    </row>
    <row r="109" spans="1:161" ht="63.75" x14ac:dyDescent="0.2">
      <c r="A109" s="6" t="s">
        <v>129</v>
      </c>
      <c r="B109" s="6" t="s">
        <v>128</v>
      </c>
      <c r="C109" s="6" t="s">
        <v>354</v>
      </c>
      <c r="D109" s="5">
        <v>7</v>
      </c>
      <c r="E109" s="5">
        <v>2</v>
      </c>
      <c r="F109" s="5" t="s">
        <v>131</v>
      </c>
      <c r="G109" s="5">
        <v>2</v>
      </c>
      <c r="H109" s="5">
        <v>2</v>
      </c>
      <c r="I109" s="5">
        <v>2</v>
      </c>
      <c r="J109" s="5">
        <v>2</v>
      </c>
      <c r="K109" s="5" t="s">
        <v>131</v>
      </c>
      <c r="L109" s="5" t="s">
        <v>131</v>
      </c>
      <c r="M109" s="5" t="s">
        <v>131</v>
      </c>
      <c r="N109" s="5" t="s">
        <v>131</v>
      </c>
      <c r="O109" s="5">
        <f t="shared" si="84"/>
        <v>17</v>
      </c>
      <c r="P109" s="5">
        <f t="shared" si="85"/>
        <v>0</v>
      </c>
      <c r="Q109" s="5">
        <v>5</v>
      </c>
      <c r="R109" s="5">
        <v>5</v>
      </c>
      <c r="S109" s="5">
        <v>5</v>
      </c>
      <c r="T109" s="5">
        <v>5</v>
      </c>
      <c r="U109" s="5">
        <v>5</v>
      </c>
      <c r="V109" s="5">
        <v>5</v>
      </c>
      <c r="W109" s="5">
        <v>5</v>
      </c>
      <c r="X109" s="5">
        <v>5</v>
      </c>
      <c r="Y109" s="5">
        <v>5</v>
      </c>
      <c r="Z109" s="5">
        <f t="shared" si="86"/>
        <v>45</v>
      </c>
      <c r="AA109" s="5">
        <f t="shared" si="87"/>
        <v>2</v>
      </c>
      <c r="AB109" s="5">
        <v>5</v>
      </c>
      <c r="AC109" s="5">
        <v>5</v>
      </c>
      <c r="AD109" s="5">
        <v>5</v>
      </c>
      <c r="AE109" s="5">
        <v>5</v>
      </c>
      <c r="AF109" s="5">
        <v>5</v>
      </c>
      <c r="AG109" s="5">
        <v>5</v>
      </c>
      <c r="AH109" s="5" t="s">
        <v>131</v>
      </c>
      <c r="AI109" s="5">
        <v>5</v>
      </c>
      <c r="AJ109" s="5">
        <v>5</v>
      </c>
      <c r="AK109" s="5">
        <v>5</v>
      </c>
      <c r="AL109" s="5">
        <f t="shared" si="88"/>
        <v>45</v>
      </c>
      <c r="AM109" s="5">
        <f t="shared" si="89"/>
        <v>2</v>
      </c>
      <c r="AN109" s="5" t="s">
        <v>131</v>
      </c>
      <c r="AO109" s="5" t="s">
        <v>131</v>
      </c>
      <c r="AP109" s="5">
        <v>5</v>
      </c>
      <c r="AQ109" s="5">
        <v>5</v>
      </c>
      <c r="AR109" s="5">
        <v>5</v>
      </c>
      <c r="AS109" s="5">
        <v>5</v>
      </c>
      <c r="AT109" s="5" t="s">
        <v>131</v>
      </c>
      <c r="AU109" s="5" t="s">
        <v>131</v>
      </c>
      <c r="AV109" s="5" t="s">
        <v>131</v>
      </c>
      <c r="AW109" s="5">
        <v>5</v>
      </c>
      <c r="AX109" s="5">
        <f t="shared" si="90"/>
        <v>25</v>
      </c>
      <c r="AY109" s="5">
        <f t="shared" si="91"/>
        <v>1</v>
      </c>
      <c r="AZ109" s="5">
        <v>5</v>
      </c>
      <c r="BA109" s="5">
        <v>5</v>
      </c>
      <c r="BB109" s="5">
        <v>5</v>
      </c>
      <c r="BC109" s="5">
        <v>5</v>
      </c>
      <c r="BD109" s="5">
        <v>5</v>
      </c>
      <c r="BE109" s="5">
        <v>5</v>
      </c>
      <c r="BF109" s="5">
        <v>5</v>
      </c>
      <c r="BG109" s="5">
        <v>5</v>
      </c>
      <c r="BH109" s="5">
        <v>5</v>
      </c>
      <c r="BI109" s="5">
        <v>5</v>
      </c>
      <c r="BJ109" s="5">
        <f t="shared" si="92"/>
        <v>50</v>
      </c>
      <c r="BK109" s="5">
        <f t="shared" si="93"/>
        <v>2</v>
      </c>
      <c r="BL109" s="5">
        <v>5</v>
      </c>
      <c r="BM109" s="5">
        <v>5</v>
      </c>
      <c r="BN109" s="5">
        <v>5</v>
      </c>
      <c r="BO109" s="5">
        <v>5</v>
      </c>
      <c r="BP109" s="5" t="s">
        <v>131</v>
      </c>
      <c r="BQ109" s="5">
        <v>5</v>
      </c>
      <c r="BR109" s="5">
        <v>5</v>
      </c>
      <c r="BS109" s="5"/>
      <c r="BT109" s="5">
        <v>2</v>
      </c>
      <c r="BU109" s="5">
        <v>5</v>
      </c>
      <c r="BV109" s="5">
        <v>5</v>
      </c>
      <c r="BW109" s="5">
        <v>5</v>
      </c>
      <c r="BX109" s="5">
        <f t="shared" si="94"/>
        <v>47</v>
      </c>
      <c r="BY109" s="5">
        <f t="shared" si="95"/>
        <v>2</v>
      </c>
      <c r="BZ109" s="5">
        <v>5</v>
      </c>
      <c r="CA109" s="5">
        <v>5</v>
      </c>
      <c r="CB109" s="5">
        <v>5</v>
      </c>
      <c r="CC109" s="5">
        <v>5</v>
      </c>
      <c r="CD109" s="5">
        <v>5</v>
      </c>
      <c r="CE109" s="5">
        <v>5</v>
      </c>
      <c r="CF109" s="5">
        <v>5</v>
      </c>
      <c r="CG109" s="5">
        <v>5</v>
      </c>
      <c r="CH109" s="5">
        <v>5</v>
      </c>
      <c r="CI109" s="5">
        <v>5</v>
      </c>
      <c r="CJ109" s="5">
        <f t="shared" si="96"/>
        <v>50</v>
      </c>
      <c r="CK109" s="5">
        <f t="shared" si="97"/>
        <v>2</v>
      </c>
      <c r="CL109" s="5">
        <v>5</v>
      </c>
      <c r="CM109" s="5">
        <v>5</v>
      </c>
      <c r="CN109" s="5">
        <v>5</v>
      </c>
      <c r="CO109" s="5" t="s">
        <v>131</v>
      </c>
      <c r="CP109" s="5">
        <v>10</v>
      </c>
      <c r="CQ109" s="5">
        <f t="shared" si="98"/>
        <v>25</v>
      </c>
      <c r="CR109" s="5">
        <f t="shared" si="99"/>
        <v>2</v>
      </c>
      <c r="CS109" s="5">
        <f t="shared" si="100"/>
        <v>287</v>
      </c>
      <c r="CT109" s="5">
        <f t="shared" si="101"/>
        <v>2</v>
      </c>
      <c r="CU109" s="5" t="s">
        <v>131</v>
      </c>
      <c r="CV109" s="5">
        <v>10</v>
      </c>
      <c r="CW109" s="5">
        <v>10</v>
      </c>
      <c r="CX109" s="22">
        <v>5</v>
      </c>
      <c r="CY109" s="22">
        <v>10</v>
      </c>
      <c r="CZ109" s="22" t="s">
        <v>131</v>
      </c>
      <c r="DA109" s="22" t="s">
        <v>131</v>
      </c>
      <c r="DB109" s="22">
        <v>10</v>
      </c>
      <c r="DC109" s="22">
        <v>5</v>
      </c>
      <c r="DD109" s="22">
        <v>10</v>
      </c>
      <c r="DE109" s="22" t="s">
        <v>131</v>
      </c>
      <c r="DF109" s="22">
        <v>5</v>
      </c>
      <c r="DG109" s="22">
        <v>5</v>
      </c>
      <c r="DH109" s="22">
        <v>5</v>
      </c>
      <c r="DI109" s="22">
        <v>5</v>
      </c>
      <c r="DJ109" s="22">
        <v>5</v>
      </c>
      <c r="DK109" s="22">
        <v>5</v>
      </c>
      <c r="DL109" s="22">
        <v>5</v>
      </c>
      <c r="DM109" s="22">
        <v>5</v>
      </c>
      <c r="DN109" s="5">
        <f t="shared" si="102"/>
        <v>100</v>
      </c>
      <c r="DO109" s="5">
        <f t="shared" si="103"/>
        <v>2</v>
      </c>
      <c r="DP109" s="5" t="s">
        <v>131</v>
      </c>
      <c r="DQ109" s="5" t="s">
        <v>131</v>
      </c>
      <c r="DR109" s="5" t="s">
        <v>131</v>
      </c>
      <c r="DS109" s="5" t="s">
        <v>131</v>
      </c>
      <c r="DT109" s="5" t="s">
        <v>131</v>
      </c>
      <c r="DU109" s="5" t="s">
        <v>131</v>
      </c>
      <c r="DV109" s="5" t="s">
        <v>131</v>
      </c>
      <c r="DW109" s="5" t="s">
        <v>131</v>
      </c>
      <c r="DX109" s="5" t="s">
        <v>131</v>
      </c>
      <c r="DY109" s="5" t="s">
        <v>131</v>
      </c>
      <c r="DZ109" s="5">
        <v>6</v>
      </c>
      <c r="EA109" s="5">
        <v>4</v>
      </c>
      <c r="EB109" s="5">
        <v>2</v>
      </c>
      <c r="EC109" s="5" t="s">
        <v>131</v>
      </c>
      <c r="ED109" s="5" t="s">
        <v>131</v>
      </c>
      <c r="EE109" s="5" t="s">
        <v>131</v>
      </c>
      <c r="EF109" s="5" t="s">
        <v>131</v>
      </c>
      <c r="EG109" s="5" t="s">
        <v>131</v>
      </c>
      <c r="EH109" s="5" t="s">
        <v>131</v>
      </c>
      <c r="EI109" s="5" t="s">
        <v>131</v>
      </c>
      <c r="EJ109" s="5">
        <v>4</v>
      </c>
      <c r="EK109" s="5">
        <v>5</v>
      </c>
      <c r="EL109" s="5" t="s">
        <v>131</v>
      </c>
      <c r="EM109" s="5" t="s">
        <v>131</v>
      </c>
      <c r="EN109" s="5" t="s">
        <v>131</v>
      </c>
      <c r="EO109" s="5">
        <f t="shared" si="104"/>
        <v>21</v>
      </c>
      <c r="EP109" s="5">
        <f t="shared" si="105"/>
        <v>0</v>
      </c>
      <c r="EQ109" s="5">
        <v>5</v>
      </c>
      <c r="ER109" s="5">
        <v>5</v>
      </c>
      <c r="ES109" s="5" t="s">
        <v>131</v>
      </c>
      <c r="ET109" s="5" t="s">
        <v>131</v>
      </c>
      <c r="EU109" s="5">
        <f t="shared" si="106"/>
        <v>10</v>
      </c>
      <c r="EV109" s="5">
        <f t="shared" si="107"/>
        <v>1</v>
      </c>
      <c r="EW109" s="5">
        <v>5</v>
      </c>
      <c r="EX109" s="5">
        <v>5</v>
      </c>
      <c r="EY109" s="5">
        <v>5</v>
      </c>
      <c r="EZ109" s="5" t="s">
        <v>131</v>
      </c>
      <c r="FA109" s="22">
        <v>3</v>
      </c>
      <c r="FB109" s="5">
        <f t="shared" si="108"/>
        <v>18</v>
      </c>
      <c r="FC109" s="5">
        <f t="shared" si="109"/>
        <v>2</v>
      </c>
      <c r="FD109" s="5">
        <f t="shared" si="110"/>
        <v>453</v>
      </c>
      <c r="FE109" s="5">
        <f t="shared" si="111"/>
        <v>1</v>
      </c>
    </row>
    <row r="110" spans="1:161" ht="25.5" x14ac:dyDescent="0.2">
      <c r="A110" s="6" t="s">
        <v>177</v>
      </c>
      <c r="B110" s="6" t="s">
        <v>175</v>
      </c>
      <c r="C110" s="6" t="s">
        <v>354</v>
      </c>
      <c r="D110" s="5">
        <v>10</v>
      </c>
      <c r="E110" s="5">
        <v>2</v>
      </c>
      <c r="F110" s="5" t="s">
        <v>131</v>
      </c>
      <c r="G110" s="5">
        <v>2</v>
      </c>
      <c r="H110" s="5">
        <v>10</v>
      </c>
      <c r="I110" s="5" t="s">
        <v>131</v>
      </c>
      <c r="J110" s="5">
        <v>2</v>
      </c>
      <c r="K110" s="5" t="s">
        <v>131</v>
      </c>
      <c r="L110" s="5" t="s">
        <v>131</v>
      </c>
      <c r="M110" s="5" t="s">
        <v>131</v>
      </c>
      <c r="N110" s="5" t="s">
        <v>131</v>
      </c>
      <c r="O110" s="5">
        <f t="shared" si="84"/>
        <v>26</v>
      </c>
      <c r="P110" s="5">
        <f t="shared" si="85"/>
        <v>0</v>
      </c>
      <c r="Q110" s="5">
        <v>5</v>
      </c>
      <c r="R110" s="5">
        <v>5</v>
      </c>
      <c r="S110" s="5">
        <v>5</v>
      </c>
      <c r="T110" s="5">
        <v>5</v>
      </c>
      <c r="U110" s="5">
        <v>5</v>
      </c>
      <c r="V110" s="5">
        <v>5</v>
      </c>
      <c r="W110" s="5">
        <v>5</v>
      </c>
      <c r="X110" s="5">
        <v>5</v>
      </c>
      <c r="Y110" s="5">
        <v>5</v>
      </c>
      <c r="Z110" s="5">
        <f t="shared" si="86"/>
        <v>45</v>
      </c>
      <c r="AA110" s="5">
        <f t="shared" si="87"/>
        <v>2</v>
      </c>
      <c r="AB110" s="5" t="s">
        <v>131</v>
      </c>
      <c r="AC110" s="5">
        <v>5</v>
      </c>
      <c r="AD110" s="5">
        <v>5</v>
      </c>
      <c r="AE110" s="5">
        <v>5</v>
      </c>
      <c r="AF110" s="5">
        <v>5</v>
      </c>
      <c r="AG110" s="5">
        <v>5</v>
      </c>
      <c r="AH110" s="5" t="s">
        <v>131</v>
      </c>
      <c r="AI110" s="5">
        <v>5</v>
      </c>
      <c r="AJ110" s="5">
        <v>5</v>
      </c>
      <c r="AK110" s="5" t="s">
        <v>131</v>
      </c>
      <c r="AL110" s="5">
        <f t="shared" si="88"/>
        <v>35</v>
      </c>
      <c r="AM110" s="5">
        <f t="shared" si="89"/>
        <v>2</v>
      </c>
      <c r="AN110" s="5">
        <v>5</v>
      </c>
      <c r="AO110" s="5">
        <v>5</v>
      </c>
      <c r="AP110" s="5">
        <v>5</v>
      </c>
      <c r="AQ110" s="5">
        <v>5</v>
      </c>
      <c r="AR110" s="5">
        <v>5</v>
      </c>
      <c r="AS110" s="5">
        <v>5</v>
      </c>
      <c r="AT110" s="5">
        <v>5</v>
      </c>
      <c r="AU110" s="5">
        <v>5</v>
      </c>
      <c r="AV110" s="5">
        <v>5</v>
      </c>
      <c r="AW110" s="5">
        <v>5</v>
      </c>
      <c r="AX110" s="5">
        <f t="shared" si="90"/>
        <v>50</v>
      </c>
      <c r="AY110" s="5">
        <f t="shared" si="91"/>
        <v>2</v>
      </c>
      <c r="AZ110" s="5">
        <v>5</v>
      </c>
      <c r="BA110" s="5">
        <v>5</v>
      </c>
      <c r="BB110" s="5">
        <v>5</v>
      </c>
      <c r="BC110" s="5">
        <v>5</v>
      </c>
      <c r="BD110" s="5">
        <v>5</v>
      </c>
      <c r="BE110" s="5">
        <v>5</v>
      </c>
      <c r="BF110" s="5">
        <v>5</v>
      </c>
      <c r="BG110" s="5" t="s">
        <v>131</v>
      </c>
      <c r="BH110" s="5">
        <v>5</v>
      </c>
      <c r="BI110" s="5">
        <v>5</v>
      </c>
      <c r="BJ110" s="5">
        <f t="shared" si="92"/>
        <v>45</v>
      </c>
      <c r="BK110" s="5">
        <f t="shared" si="93"/>
        <v>2</v>
      </c>
      <c r="BL110" s="5">
        <v>5</v>
      </c>
      <c r="BM110" s="5" t="s">
        <v>131</v>
      </c>
      <c r="BN110" s="5">
        <v>5</v>
      </c>
      <c r="BO110" s="5">
        <v>5</v>
      </c>
      <c r="BP110" s="5" t="s">
        <v>131</v>
      </c>
      <c r="BQ110" s="5" t="s">
        <v>131</v>
      </c>
      <c r="BR110" s="5">
        <v>5</v>
      </c>
      <c r="BS110" s="5"/>
      <c r="BT110" s="5">
        <v>2</v>
      </c>
      <c r="BU110" s="5">
        <v>5</v>
      </c>
      <c r="BV110" s="5" t="s">
        <v>131</v>
      </c>
      <c r="BW110" s="5">
        <v>5</v>
      </c>
      <c r="BX110" s="5">
        <f t="shared" si="94"/>
        <v>32</v>
      </c>
      <c r="BY110" s="5">
        <f t="shared" si="95"/>
        <v>1</v>
      </c>
      <c r="BZ110" s="5">
        <v>5</v>
      </c>
      <c r="CA110" s="5">
        <v>5</v>
      </c>
      <c r="CB110" s="5">
        <v>5</v>
      </c>
      <c r="CC110" s="5" t="s">
        <v>131</v>
      </c>
      <c r="CD110" s="5" t="s">
        <v>131</v>
      </c>
      <c r="CE110" s="5">
        <v>5</v>
      </c>
      <c r="CF110" s="5" t="s">
        <v>131</v>
      </c>
      <c r="CG110" s="5">
        <v>5</v>
      </c>
      <c r="CH110" s="5">
        <v>5</v>
      </c>
      <c r="CI110" s="5">
        <v>5</v>
      </c>
      <c r="CJ110" s="5">
        <f t="shared" si="96"/>
        <v>35</v>
      </c>
      <c r="CK110" s="5">
        <f t="shared" si="97"/>
        <v>2</v>
      </c>
      <c r="CL110" s="5">
        <v>5</v>
      </c>
      <c r="CM110" s="5" t="s">
        <v>131</v>
      </c>
      <c r="CN110" s="5">
        <v>5</v>
      </c>
      <c r="CO110" s="5">
        <v>5</v>
      </c>
      <c r="CP110" s="5">
        <v>10</v>
      </c>
      <c r="CQ110" s="5">
        <f t="shared" si="98"/>
        <v>25</v>
      </c>
      <c r="CR110" s="5">
        <f t="shared" si="99"/>
        <v>2</v>
      </c>
      <c r="CS110" s="5">
        <f t="shared" si="100"/>
        <v>267</v>
      </c>
      <c r="CT110" s="5">
        <f t="shared" si="101"/>
        <v>2</v>
      </c>
      <c r="CU110" s="5">
        <v>10</v>
      </c>
      <c r="CV110" s="5" t="s">
        <v>131</v>
      </c>
      <c r="CW110" s="5" t="s">
        <v>131</v>
      </c>
      <c r="CX110" s="22">
        <v>5</v>
      </c>
      <c r="CY110" s="22">
        <v>10</v>
      </c>
      <c r="CZ110" s="22">
        <v>5</v>
      </c>
      <c r="DA110" s="22" t="s">
        <v>131</v>
      </c>
      <c r="DB110" s="22">
        <v>10</v>
      </c>
      <c r="DC110" s="22">
        <v>5</v>
      </c>
      <c r="DD110" s="22">
        <v>10</v>
      </c>
      <c r="DE110" s="22" t="s">
        <v>131</v>
      </c>
      <c r="DF110" s="22">
        <v>5</v>
      </c>
      <c r="DG110" s="22">
        <v>5</v>
      </c>
      <c r="DH110" s="22">
        <v>5</v>
      </c>
      <c r="DI110" s="22">
        <v>5</v>
      </c>
      <c r="DJ110" s="22">
        <v>5</v>
      </c>
      <c r="DK110" s="22">
        <v>5</v>
      </c>
      <c r="DL110" s="22">
        <v>5</v>
      </c>
      <c r="DM110" s="22">
        <v>5</v>
      </c>
      <c r="DN110" s="5">
        <f t="shared" si="102"/>
        <v>95</v>
      </c>
      <c r="DO110" s="5">
        <f t="shared" si="103"/>
        <v>2</v>
      </c>
      <c r="DP110" s="5" t="s">
        <v>131</v>
      </c>
      <c r="DQ110" s="5">
        <v>6</v>
      </c>
      <c r="DR110" s="5">
        <v>5</v>
      </c>
      <c r="DS110" s="5" t="s">
        <v>131</v>
      </c>
      <c r="DT110" s="5" t="s">
        <v>131</v>
      </c>
      <c r="DU110" s="5" t="s">
        <v>131</v>
      </c>
      <c r="DV110" s="5">
        <v>2</v>
      </c>
      <c r="DW110" s="5" t="s">
        <v>131</v>
      </c>
      <c r="DX110" s="5" t="s">
        <v>131</v>
      </c>
      <c r="DY110" s="5" t="s">
        <v>131</v>
      </c>
      <c r="DZ110" s="5" t="s">
        <v>131</v>
      </c>
      <c r="EA110" s="5" t="s">
        <v>131</v>
      </c>
      <c r="EB110" s="5">
        <v>5</v>
      </c>
      <c r="EC110" s="5" t="s">
        <v>131</v>
      </c>
      <c r="ED110" s="5">
        <v>10</v>
      </c>
      <c r="EE110" s="5">
        <v>3</v>
      </c>
      <c r="EF110" s="5" t="s">
        <v>131</v>
      </c>
      <c r="EG110" s="5" t="s">
        <v>131</v>
      </c>
      <c r="EH110" s="5" t="s">
        <v>131</v>
      </c>
      <c r="EI110" s="5" t="s">
        <v>131</v>
      </c>
      <c r="EJ110" s="5" t="s">
        <v>131</v>
      </c>
      <c r="EK110" s="5" t="s">
        <v>131</v>
      </c>
      <c r="EL110" s="5" t="s">
        <v>131</v>
      </c>
      <c r="EM110" s="5" t="s">
        <v>131</v>
      </c>
      <c r="EN110" s="5" t="s">
        <v>131</v>
      </c>
      <c r="EO110" s="5">
        <f t="shared" si="104"/>
        <v>31</v>
      </c>
      <c r="EP110" s="5">
        <f t="shared" si="105"/>
        <v>0</v>
      </c>
      <c r="EQ110" s="5">
        <v>5</v>
      </c>
      <c r="ER110" s="5">
        <v>5</v>
      </c>
      <c r="ES110" s="5">
        <v>5</v>
      </c>
      <c r="ET110" s="5">
        <v>5</v>
      </c>
      <c r="EU110" s="5">
        <f t="shared" si="106"/>
        <v>20</v>
      </c>
      <c r="EV110" s="5">
        <f t="shared" si="107"/>
        <v>2</v>
      </c>
      <c r="EW110" s="5">
        <v>5</v>
      </c>
      <c r="EX110" s="5">
        <v>5</v>
      </c>
      <c r="EY110" s="5" t="s">
        <v>131</v>
      </c>
      <c r="EZ110" s="5" t="s">
        <v>131</v>
      </c>
      <c r="FA110" s="22" t="s">
        <v>131</v>
      </c>
      <c r="FB110" s="5">
        <f t="shared" si="108"/>
        <v>10</v>
      </c>
      <c r="FC110" s="5">
        <f t="shared" si="109"/>
        <v>1</v>
      </c>
      <c r="FD110" s="5">
        <f t="shared" si="110"/>
        <v>449</v>
      </c>
      <c r="FE110" s="5">
        <f t="shared" si="111"/>
        <v>1</v>
      </c>
    </row>
    <row r="111" spans="1:161" ht="38.25" x14ac:dyDescent="0.2">
      <c r="A111" s="6" t="s">
        <v>201</v>
      </c>
      <c r="B111" s="6" t="s">
        <v>203</v>
      </c>
      <c r="C111" s="6" t="s">
        <v>354</v>
      </c>
      <c r="D111" s="5">
        <v>10</v>
      </c>
      <c r="E111" s="5">
        <v>10</v>
      </c>
      <c r="F111" s="5">
        <v>5</v>
      </c>
      <c r="G111" s="5">
        <v>5</v>
      </c>
      <c r="H111" s="5">
        <v>7</v>
      </c>
      <c r="I111" s="5">
        <v>5</v>
      </c>
      <c r="J111" s="5">
        <v>5</v>
      </c>
      <c r="K111" s="5">
        <v>7</v>
      </c>
      <c r="L111" s="5" t="s">
        <v>131</v>
      </c>
      <c r="M111" s="5" t="s">
        <v>131</v>
      </c>
      <c r="N111" s="5" t="s">
        <v>131</v>
      </c>
      <c r="O111" s="5">
        <f t="shared" si="84"/>
        <v>54</v>
      </c>
      <c r="P111" s="5">
        <f t="shared" si="85"/>
        <v>1</v>
      </c>
      <c r="Q111" s="5">
        <v>5</v>
      </c>
      <c r="R111" s="5">
        <v>5</v>
      </c>
      <c r="S111" s="5">
        <v>5</v>
      </c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f t="shared" si="86"/>
        <v>45</v>
      </c>
      <c r="AA111" s="5">
        <f t="shared" si="87"/>
        <v>2</v>
      </c>
      <c r="AB111" s="5" t="s">
        <v>131</v>
      </c>
      <c r="AC111" s="5">
        <v>5</v>
      </c>
      <c r="AD111" s="5">
        <v>5</v>
      </c>
      <c r="AE111" s="5" t="s">
        <v>131</v>
      </c>
      <c r="AF111" s="5">
        <v>5</v>
      </c>
      <c r="AG111" s="5">
        <v>5</v>
      </c>
      <c r="AH111" s="5" t="s">
        <v>131</v>
      </c>
      <c r="AI111" s="5">
        <v>5</v>
      </c>
      <c r="AJ111" s="5" t="s">
        <v>131</v>
      </c>
      <c r="AK111" s="5" t="s">
        <v>131</v>
      </c>
      <c r="AL111" s="5">
        <f t="shared" si="88"/>
        <v>25</v>
      </c>
      <c r="AM111" s="5">
        <f t="shared" si="89"/>
        <v>1</v>
      </c>
      <c r="AN111" s="5">
        <v>5</v>
      </c>
      <c r="AO111" s="5">
        <v>5</v>
      </c>
      <c r="AP111" s="5">
        <v>5</v>
      </c>
      <c r="AQ111" s="5">
        <v>5</v>
      </c>
      <c r="AR111" s="5">
        <v>5</v>
      </c>
      <c r="AS111" s="5">
        <v>5</v>
      </c>
      <c r="AT111" s="5">
        <v>5</v>
      </c>
      <c r="AU111" s="5">
        <v>5</v>
      </c>
      <c r="AV111" s="5">
        <v>5</v>
      </c>
      <c r="AW111" s="5">
        <v>5</v>
      </c>
      <c r="AX111" s="5">
        <f t="shared" si="90"/>
        <v>50</v>
      </c>
      <c r="AY111" s="5">
        <f t="shared" si="91"/>
        <v>2</v>
      </c>
      <c r="AZ111" s="5">
        <v>5</v>
      </c>
      <c r="BA111" s="5">
        <v>5</v>
      </c>
      <c r="BB111" s="5">
        <v>5</v>
      </c>
      <c r="BC111" s="5">
        <v>5</v>
      </c>
      <c r="BD111" s="5">
        <v>5</v>
      </c>
      <c r="BE111" s="5">
        <v>5</v>
      </c>
      <c r="BF111" s="5">
        <v>5</v>
      </c>
      <c r="BG111" s="5">
        <v>5</v>
      </c>
      <c r="BH111" s="5">
        <v>5</v>
      </c>
      <c r="BI111" s="5">
        <v>5</v>
      </c>
      <c r="BJ111" s="5">
        <f t="shared" si="92"/>
        <v>50</v>
      </c>
      <c r="BK111" s="5">
        <f t="shared" si="93"/>
        <v>2</v>
      </c>
      <c r="BL111" s="5">
        <v>5</v>
      </c>
      <c r="BM111" s="5" t="s">
        <v>131</v>
      </c>
      <c r="BN111" s="5">
        <v>5</v>
      </c>
      <c r="BO111" s="5" t="s">
        <v>131</v>
      </c>
      <c r="BP111" s="5">
        <v>5</v>
      </c>
      <c r="BQ111" s="5">
        <v>5</v>
      </c>
      <c r="BR111" s="5">
        <v>5</v>
      </c>
      <c r="BS111" s="5"/>
      <c r="BT111" s="5">
        <v>1</v>
      </c>
      <c r="BU111" s="5">
        <v>5</v>
      </c>
      <c r="BV111" s="5" t="s">
        <v>131</v>
      </c>
      <c r="BW111" s="5" t="s">
        <v>131</v>
      </c>
      <c r="BX111" s="5">
        <f t="shared" si="94"/>
        <v>31</v>
      </c>
      <c r="BY111" s="5">
        <f t="shared" si="95"/>
        <v>1</v>
      </c>
      <c r="BZ111" s="5">
        <v>5</v>
      </c>
      <c r="CA111" s="5" t="s">
        <v>131</v>
      </c>
      <c r="CB111" s="5" t="s">
        <v>131</v>
      </c>
      <c r="CC111" s="5" t="s">
        <v>131</v>
      </c>
      <c r="CD111" s="5" t="s">
        <v>131</v>
      </c>
      <c r="CE111" s="5" t="s">
        <v>131</v>
      </c>
      <c r="CF111" s="5" t="s">
        <v>131</v>
      </c>
      <c r="CG111" s="5">
        <v>5</v>
      </c>
      <c r="CH111" s="5" t="s">
        <v>131</v>
      </c>
      <c r="CI111" s="5">
        <v>5</v>
      </c>
      <c r="CJ111" s="5">
        <f t="shared" si="96"/>
        <v>15</v>
      </c>
      <c r="CK111" s="5">
        <f t="shared" si="97"/>
        <v>1</v>
      </c>
      <c r="CL111" s="5">
        <v>5</v>
      </c>
      <c r="CM111" s="5">
        <v>5</v>
      </c>
      <c r="CN111" s="5">
        <v>5</v>
      </c>
      <c r="CO111" s="5" t="s">
        <v>131</v>
      </c>
      <c r="CP111" s="5">
        <v>10</v>
      </c>
      <c r="CQ111" s="5">
        <f t="shared" si="98"/>
        <v>25</v>
      </c>
      <c r="CR111" s="5">
        <f t="shared" si="99"/>
        <v>2</v>
      </c>
      <c r="CS111" s="5">
        <f t="shared" si="100"/>
        <v>241</v>
      </c>
      <c r="CT111" s="5">
        <f t="shared" si="101"/>
        <v>2</v>
      </c>
      <c r="CU111" s="5">
        <v>10</v>
      </c>
      <c r="CV111" s="5" t="s">
        <v>131</v>
      </c>
      <c r="CW111" s="5" t="s">
        <v>131</v>
      </c>
      <c r="CX111" s="22">
        <v>5</v>
      </c>
      <c r="CY111" s="22">
        <v>10</v>
      </c>
      <c r="CZ111" s="22" t="s">
        <v>131</v>
      </c>
      <c r="DA111" s="22" t="s">
        <v>131</v>
      </c>
      <c r="DB111" s="22">
        <v>2</v>
      </c>
      <c r="DC111" s="22">
        <v>5</v>
      </c>
      <c r="DD111" s="22">
        <v>10</v>
      </c>
      <c r="DE111" s="22">
        <v>2</v>
      </c>
      <c r="DF111" s="22">
        <v>5</v>
      </c>
      <c r="DG111" s="22">
        <v>5</v>
      </c>
      <c r="DH111" s="22">
        <v>5</v>
      </c>
      <c r="DI111" s="22">
        <v>5</v>
      </c>
      <c r="DJ111" s="22">
        <v>5</v>
      </c>
      <c r="DK111" s="22">
        <v>5</v>
      </c>
      <c r="DL111" s="22">
        <v>5</v>
      </c>
      <c r="DM111" s="22">
        <v>5</v>
      </c>
      <c r="DN111" s="5">
        <f t="shared" si="102"/>
        <v>84</v>
      </c>
      <c r="DO111" s="5">
        <f t="shared" si="103"/>
        <v>1</v>
      </c>
      <c r="DP111" s="5" t="s">
        <v>131</v>
      </c>
      <c r="DQ111" s="5">
        <v>2</v>
      </c>
      <c r="DR111" s="5">
        <v>1</v>
      </c>
      <c r="DS111" s="5" t="s">
        <v>131</v>
      </c>
      <c r="DT111" s="5" t="s">
        <v>131</v>
      </c>
      <c r="DU111" s="5" t="s">
        <v>131</v>
      </c>
      <c r="DV111" s="5">
        <v>2</v>
      </c>
      <c r="DW111" s="5" t="s">
        <v>131</v>
      </c>
      <c r="DX111" s="5" t="s">
        <v>131</v>
      </c>
      <c r="DY111" s="5" t="s">
        <v>131</v>
      </c>
      <c r="DZ111" s="5">
        <v>15</v>
      </c>
      <c r="EA111" s="5">
        <v>6</v>
      </c>
      <c r="EB111" s="5">
        <v>5</v>
      </c>
      <c r="EC111" s="5" t="s">
        <v>131</v>
      </c>
      <c r="ED111" s="5">
        <v>2</v>
      </c>
      <c r="EE111" s="5">
        <v>3</v>
      </c>
      <c r="EF111" s="5" t="s">
        <v>131</v>
      </c>
      <c r="EG111" s="5" t="s">
        <v>131</v>
      </c>
      <c r="EH111" s="5" t="s">
        <v>131</v>
      </c>
      <c r="EI111" s="5" t="s">
        <v>131</v>
      </c>
      <c r="EJ111" s="5" t="s">
        <v>131</v>
      </c>
      <c r="EK111" s="5" t="s">
        <v>131</v>
      </c>
      <c r="EL111" s="5" t="s">
        <v>131</v>
      </c>
      <c r="EM111" s="5" t="s">
        <v>131</v>
      </c>
      <c r="EN111" s="5" t="s">
        <v>131</v>
      </c>
      <c r="EO111" s="5">
        <f t="shared" si="104"/>
        <v>36</v>
      </c>
      <c r="EP111" s="5">
        <f t="shared" si="105"/>
        <v>0</v>
      </c>
      <c r="EQ111" s="5">
        <v>5</v>
      </c>
      <c r="ER111" s="5">
        <v>5</v>
      </c>
      <c r="ES111" s="5">
        <v>5</v>
      </c>
      <c r="ET111" s="5">
        <v>5</v>
      </c>
      <c r="EU111" s="5">
        <f t="shared" si="106"/>
        <v>20</v>
      </c>
      <c r="EV111" s="5">
        <f t="shared" si="107"/>
        <v>2</v>
      </c>
      <c r="EW111" s="5">
        <v>5</v>
      </c>
      <c r="EX111" s="5" t="s">
        <v>131</v>
      </c>
      <c r="EY111" s="5" t="s">
        <v>131</v>
      </c>
      <c r="EZ111" s="5" t="s">
        <v>131</v>
      </c>
      <c r="FA111" s="22">
        <v>3</v>
      </c>
      <c r="FB111" s="5">
        <f t="shared" si="108"/>
        <v>8</v>
      </c>
      <c r="FC111" s="5">
        <f t="shared" si="109"/>
        <v>1</v>
      </c>
      <c r="FD111" s="5">
        <f t="shared" si="110"/>
        <v>443</v>
      </c>
      <c r="FE111" s="5">
        <f t="shared" si="111"/>
        <v>1</v>
      </c>
    </row>
    <row r="112" spans="1:161" ht="51" x14ac:dyDescent="0.2">
      <c r="A112" s="6" t="s">
        <v>166</v>
      </c>
      <c r="B112" s="6" t="s">
        <v>164</v>
      </c>
      <c r="C112" s="6" t="s">
        <v>354</v>
      </c>
      <c r="D112" s="5">
        <v>7</v>
      </c>
      <c r="E112" s="5">
        <v>7</v>
      </c>
      <c r="F112" s="5">
        <v>5</v>
      </c>
      <c r="G112" s="5">
        <v>2</v>
      </c>
      <c r="H112" s="5">
        <v>7</v>
      </c>
      <c r="I112" s="5">
        <v>7</v>
      </c>
      <c r="J112" s="5">
        <v>2</v>
      </c>
      <c r="K112" s="5">
        <v>5</v>
      </c>
      <c r="L112" s="5">
        <v>3</v>
      </c>
      <c r="M112" s="5" t="s">
        <v>131</v>
      </c>
      <c r="N112" s="5">
        <v>1</v>
      </c>
      <c r="O112" s="5">
        <f t="shared" si="84"/>
        <v>46</v>
      </c>
      <c r="P112" s="5">
        <f t="shared" si="85"/>
        <v>1</v>
      </c>
      <c r="Q112" s="5">
        <v>5</v>
      </c>
      <c r="R112" s="5">
        <v>5</v>
      </c>
      <c r="S112" s="5">
        <v>5</v>
      </c>
      <c r="T112" s="5">
        <v>5</v>
      </c>
      <c r="U112" s="5">
        <v>5</v>
      </c>
      <c r="V112" s="5">
        <v>5</v>
      </c>
      <c r="W112" s="5">
        <v>5</v>
      </c>
      <c r="X112" s="5">
        <v>5</v>
      </c>
      <c r="Y112" s="5">
        <v>5</v>
      </c>
      <c r="Z112" s="5">
        <f t="shared" si="86"/>
        <v>45</v>
      </c>
      <c r="AA112" s="5">
        <f t="shared" si="87"/>
        <v>2</v>
      </c>
      <c r="AB112" s="5" t="s">
        <v>131</v>
      </c>
      <c r="AC112" s="5">
        <v>5</v>
      </c>
      <c r="AD112" s="5">
        <v>5</v>
      </c>
      <c r="AE112" s="5" t="s">
        <v>131</v>
      </c>
      <c r="AF112" s="5">
        <v>5</v>
      </c>
      <c r="AG112" s="5">
        <v>5</v>
      </c>
      <c r="AH112" s="5" t="s">
        <v>131</v>
      </c>
      <c r="AI112" s="5" t="s">
        <v>131</v>
      </c>
      <c r="AJ112" s="5">
        <v>5</v>
      </c>
      <c r="AK112" s="5" t="s">
        <v>131</v>
      </c>
      <c r="AL112" s="5">
        <f t="shared" si="88"/>
        <v>25</v>
      </c>
      <c r="AM112" s="5">
        <f t="shared" si="89"/>
        <v>1</v>
      </c>
      <c r="AN112" s="5">
        <v>5</v>
      </c>
      <c r="AO112" s="5">
        <v>5</v>
      </c>
      <c r="AP112" s="5">
        <v>5</v>
      </c>
      <c r="AQ112" s="5">
        <v>5</v>
      </c>
      <c r="AR112" s="5">
        <v>5</v>
      </c>
      <c r="AS112" s="5">
        <v>5</v>
      </c>
      <c r="AT112" s="5" t="s">
        <v>131</v>
      </c>
      <c r="AU112" s="5">
        <v>5</v>
      </c>
      <c r="AV112" s="5">
        <v>5</v>
      </c>
      <c r="AW112" s="5">
        <v>5</v>
      </c>
      <c r="AX112" s="5">
        <f t="shared" si="90"/>
        <v>45</v>
      </c>
      <c r="AY112" s="5">
        <f t="shared" si="91"/>
        <v>2</v>
      </c>
      <c r="AZ112" s="5">
        <v>5</v>
      </c>
      <c r="BA112" s="5">
        <v>5</v>
      </c>
      <c r="BB112" s="5">
        <v>5</v>
      </c>
      <c r="BC112" s="5">
        <v>5</v>
      </c>
      <c r="BD112" s="5">
        <v>5</v>
      </c>
      <c r="BE112" s="5">
        <v>5</v>
      </c>
      <c r="BF112" s="5">
        <v>5</v>
      </c>
      <c r="BG112" s="5" t="s">
        <v>131</v>
      </c>
      <c r="BH112" s="5">
        <v>5</v>
      </c>
      <c r="BI112" s="5">
        <v>5</v>
      </c>
      <c r="BJ112" s="5">
        <f t="shared" si="92"/>
        <v>45</v>
      </c>
      <c r="BK112" s="5">
        <f t="shared" si="93"/>
        <v>2</v>
      </c>
      <c r="BL112" s="5">
        <v>5</v>
      </c>
      <c r="BM112" s="5" t="s">
        <v>131</v>
      </c>
      <c r="BN112" s="5">
        <v>5</v>
      </c>
      <c r="BO112" s="5">
        <v>5</v>
      </c>
      <c r="BP112" s="5" t="s">
        <v>131</v>
      </c>
      <c r="BQ112" s="5" t="s">
        <v>131</v>
      </c>
      <c r="BR112" s="5">
        <v>5</v>
      </c>
      <c r="BS112" s="5"/>
      <c r="BT112" s="5">
        <v>2</v>
      </c>
      <c r="BU112" s="5">
        <v>5</v>
      </c>
      <c r="BV112" s="5" t="s">
        <v>131</v>
      </c>
      <c r="BW112" s="5">
        <v>5</v>
      </c>
      <c r="BX112" s="5">
        <f t="shared" si="94"/>
        <v>32</v>
      </c>
      <c r="BY112" s="5">
        <f t="shared" si="95"/>
        <v>1</v>
      </c>
      <c r="BZ112" s="5" t="s">
        <v>131</v>
      </c>
      <c r="CA112" s="5" t="s">
        <v>131</v>
      </c>
      <c r="CB112" s="5" t="s">
        <v>131</v>
      </c>
      <c r="CC112" s="5" t="s">
        <v>131</v>
      </c>
      <c r="CD112" s="5" t="s">
        <v>131</v>
      </c>
      <c r="CE112" s="5" t="s">
        <v>131</v>
      </c>
      <c r="CF112" s="5" t="s">
        <v>131</v>
      </c>
      <c r="CG112" s="5">
        <v>5</v>
      </c>
      <c r="CH112" s="5">
        <v>5</v>
      </c>
      <c r="CI112" s="5" t="s">
        <v>131</v>
      </c>
      <c r="CJ112" s="5">
        <f t="shared" si="96"/>
        <v>10</v>
      </c>
      <c r="CK112" s="5">
        <f t="shared" si="97"/>
        <v>0</v>
      </c>
      <c r="CL112" s="5">
        <v>5</v>
      </c>
      <c r="CM112" s="5">
        <v>5</v>
      </c>
      <c r="CN112" s="5">
        <v>5</v>
      </c>
      <c r="CO112" s="5" t="s">
        <v>131</v>
      </c>
      <c r="CP112" s="5">
        <v>10</v>
      </c>
      <c r="CQ112" s="5">
        <f t="shared" si="98"/>
        <v>25</v>
      </c>
      <c r="CR112" s="5">
        <f t="shared" si="99"/>
        <v>2</v>
      </c>
      <c r="CS112" s="5">
        <f t="shared" si="100"/>
        <v>227</v>
      </c>
      <c r="CT112" s="5">
        <f t="shared" si="101"/>
        <v>1</v>
      </c>
      <c r="CU112" s="5">
        <v>10</v>
      </c>
      <c r="CV112" s="5" t="s">
        <v>131</v>
      </c>
      <c r="CW112" s="5" t="s">
        <v>131</v>
      </c>
      <c r="CX112" s="22">
        <v>5</v>
      </c>
      <c r="CY112" s="22">
        <v>10</v>
      </c>
      <c r="CZ112" s="22">
        <v>2</v>
      </c>
      <c r="DA112" s="22" t="s">
        <v>131</v>
      </c>
      <c r="DB112" s="22">
        <v>7</v>
      </c>
      <c r="DC112" s="22">
        <v>5</v>
      </c>
      <c r="DD112" s="22">
        <v>10</v>
      </c>
      <c r="DE112" s="22">
        <v>5</v>
      </c>
      <c r="DF112" s="22">
        <v>-5</v>
      </c>
      <c r="DG112" s="22">
        <v>5</v>
      </c>
      <c r="DH112" s="22">
        <v>5</v>
      </c>
      <c r="DI112" s="22">
        <v>5</v>
      </c>
      <c r="DJ112" s="22">
        <v>5</v>
      </c>
      <c r="DK112" s="22">
        <v>5</v>
      </c>
      <c r="DL112" s="22">
        <v>5</v>
      </c>
      <c r="DM112" s="22">
        <v>5</v>
      </c>
      <c r="DN112" s="5">
        <f t="shared" si="102"/>
        <v>84</v>
      </c>
      <c r="DO112" s="5">
        <f t="shared" si="103"/>
        <v>1</v>
      </c>
      <c r="DP112" s="5" t="s">
        <v>131</v>
      </c>
      <c r="DQ112" s="5" t="s">
        <v>131</v>
      </c>
      <c r="DR112" s="5" t="s">
        <v>131</v>
      </c>
      <c r="DS112" s="5" t="s">
        <v>131</v>
      </c>
      <c r="DT112" s="5" t="s">
        <v>131</v>
      </c>
      <c r="DU112" s="5" t="s">
        <v>131</v>
      </c>
      <c r="DV112" s="5">
        <v>2</v>
      </c>
      <c r="DW112" s="5">
        <v>15</v>
      </c>
      <c r="DX112" s="5">
        <v>10</v>
      </c>
      <c r="DY112" s="5" t="s">
        <v>131</v>
      </c>
      <c r="DZ112" s="5">
        <v>6</v>
      </c>
      <c r="EA112" s="5">
        <v>10</v>
      </c>
      <c r="EB112" s="5">
        <v>5</v>
      </c>
      <c r="EC112" s="5" t="s">
        <v>131</v>
      </c>
      <c r="ED112" s="5" t="s">
        <v>131</v>
      </c>
      <c r="EE112" s="5" t="s">
        <v>131</v>
      </c>
      <c r="EF112" s="5" t="s">
        <v>131</v>
      </c>
      <c r="EG112" s="5" t="s">
        <v>131</v>
      </c>
      <c r="EH112" s="5" t="s">
        <v>131</v>
      </c>
      <c r="EI112" s="5" t="s">
        <v>131</v>
      </c>
      <c r="EJ112" s="5">
        <v>2</v>
      </c>
      <c r="EK112" s="5" t="s">
        <v>131</v>
      </c>
      <c r="EL112" s="5" t="s">
        <v>131</v>
      </c>
      <c r="EM112" s="5" t="s">
        <v>131</v>
      </c>
      <c r="EN112" s="5" t="s">
        <v>131</v>
      </c>
      <c r="EO112" s="5">
        <f t="shared" si="104"/>
        <v>50</v>
      </c>
      <c r="EP112" s="5">
        <f t="shared" si="105"/>
        <v>0</v>
      </c>
      <c r="EQ112" s="5">
        <v>5</v>
      </c>
      <c r="ER112" s="5">
        <v>5</v>
      </c>
      <c r="ES112" s="5">
        <v>5</v>
      </c>
      <c r="ET112" s="5">
        <v>5</v>
      </c>
      <c r="EU112" s="5">
        <f t="shared" si="106"/>
        <v>20</v>
      </c>
      <c r="EV112" s="5">
        <f t="shared" si="107"/>
        <v>2</v>
      </c>
      <c r="EW112" s="5">
        <v>5</v>
      </c>
      <c r="EX112" s="5">
        <v>5</v>
      </c>
      <c r="EY112" s="5" t="s">
        <v>131</v>
      </c>
      <c r="EZ112" s="5" t="s">
        <v>131</v>
      </c>
      <c r="FA112" s="22">
        <v>3</v>
      </c>
      <c r="FB112" s="5">
        <f t="shared" si="108"/>
        <v>13</v>
      </c>
      <c r="FC112" s="5">
        <f t="shared" si="109"/>
        <v>1</v>
      </c>
      <c r="FD112" s="5">
        <f t="shared" si="110"/>
        <v>440</v>
      </c>
      <c r="FE112" s="5">
        <f t="shared" si="111"/>
        <v>1</v>
      </c>
    </row>
    <row r="113" spans="1:161" ht="51" x14ac:dyDescent="0.2">
      <c r="A113" s="6" t="s">
        <v>127</v>
      </c>
      <c r="B113" s="6" t="s">
        <v>99</v>
      </c>
      <c r="C113" s="6" t="s">
        <v>354</v>
      </c>
      <c r="D113" s="5">
        <v>10</v>
      </c>
      <c r="E113" s="5">
        <v>10</v>
      </c>
      <c r="F113" s="5" t="s">
        <v>131</v>
      </c>
      <c r="G113" s="5">
        <v>2</v>
      </c>
      <c r="H113" s="5">
        <v>10</v>
      </c>
      <c r="I113" s="5" t="s">
        <v>131</v>
      </c>
      <c r="J113" s="5">
        <v>5</v>
      </c>
      <c r="K113" s="5">
        <v>7</v>
      </c>
      <c r="L113" s="5" t="s">
        <v>131</v>
      </c>
      <c r="M113" s="5" t="s">
        <v>131</v>
      </c>
      <c r="N113" s="5" t="s">
        <v>131</v>
      </c>
      <c r="O113" s="5">
        <f t="shared" si="84"/>
        <v>44</v>
      </c>
      <c r="P113" s="5">
        <f t="shared" si="85"/>
        <v>1</v>
      </c>
      <c r="Q113" s="5">
        <v>5</v>
      </c>
      <c r="R113" s="5">
        <v>5</v>
      </c>
      <c r="S113" s="5">
        <v>5</v>
      </c>
      <c r="T113" s="5">
        <v>5</v>
      </c>
      <c r="U113" s="5">
        <v>5</v>
      </c>
      <c r="V113" s="5">
        <v>5</v>
      </c>
      <c r="W113" s="5">
        <v>5</v>
      </c>
      <c r="X113" s="5">
        <v>5</v>
      </c>
      <c r="Y113" s="5">
        <v>5</v>
      </c>
      <c r="Z113" s="5">
        <f t="shared" si="86"/>
        <v>45</v>
      </c>
      <c r="AA113" s="5">
        <f t="shared" si="87"/>
        <v>2</v>
      </c>
      <c r="AB113" s="5">
        <v>5</v>
      </c>
      <c r="AC113" s="5">
        <v>5</v>
      </c>
      <c r="AD113" s="5">
        <v>5</v>
      </c>
      <c r="AE113" s="5">
        <v>5</v>
      </c>
      <c r="AF113" s="5">
        <v>5</v>
      </c>
      <c r="AG113" s="5">
        <v>5</v>
      </c>
      <c r="AH113" s="5">
        <v>5</v>
      </c>
      <c r="AI113" s="5">
        <v>5</v>
      </c>
      <c r="AJ113" s="5">
        <v>5</v>
      </c>
      <c r="AK113" s="5">
        <v>5</v>
      </c>
      <c r="AL113" s="5">
        <f t="shared" si="88"/>
        <v>50</v>
      </c>
      <c r="AM113" s="5">
        <f t="shared" si="89"/>
        <v>2</v>
      </c>
      <c r="AN113" s="5">
        <v>5</v>
      </c>
      <c r="AO113" s="5">
        <v>5</v>
      </c>
      <c r="AP113" s="5">
        <v>5</v>
      </c>
      <c r="AQ113" s="5">
        <v>5</v>
      </c>
      <c r="AR113" s="5">
        <v>5</v>
      </c>
      <c r="AS113" s="5">
        <v>5</v>
      </c>
      <c r="AT113" s="5">
        <v>5</v>
      </c>
      <c r="AU113" s="5">
        <v>5</v>
      </c>
      <c r="AV113" s="5">
        <v>5</v>
      </c>
      <c r="AW113" s="5">
        <v>5</v>
      </c>
      <c r="AX113" s="5">
        <f t="shared" si="90"/>
        <v>50</v>
      </c>
      <c r="AY113" s="5">
        <f t="shared" si="91"/>
        <v>2</v>
      </c>
      <c r="AZ113" s="5">
        <v>5</v>
      </c>
      <c r="BA113" s="5">
        <v>5</v>
      </c>
      <c r="BB113" s="5">
        <v>5</v>
      </c>
      <c r="BC113" s="5">
        <v>5</v>
      </c>
      <c r="BD113" s="5">
        <v>5</v>
      </c>
      <c r="BE113" s="5">
        <v>5</v>
      </c>
      <c r="BF113" s="5">
        <v>5</v>
      </c>
      <c r="BG113" s="5" t="s">
        <v>131</v>
      </c>
      <c r="BH113" s="5">
        <v>5</v>
      </c>
      <c r="BI113" s="5">
        <v>5</v>
      </c>
      <c r="BJ113" s="5">
        <f t="shared" si="92"/>
        <v>45</v>
      </c>
      <c r="BK113" s="5">
        <f t="shared" si="93"/>
        <v>2</v>
      </c>
      <c r="BL113" s="5">
        <v>5</v>
      </c>
      <c r="BM113" s="5">
        <v>5</v>
      </c>
      <c r="BN113" s="5">
        <v>5</v>
      </c>
      <c r="BO113" s="5" t="s">
        <v>131</v>
      </c>
      <c r="BP113" s="5" t="s">
        <v>131</v>
      </c>
      <c r="BQ113" s="5" t="s">
        <v>131</v>
      </c>
      <c r="BR113" s="5">
        <v>5</v>
      </c>
      <c r="BS113" s="5"/>
      <c r="BT113" s="5">
        <v>1</v>
      </c>
      <c r="BU113" s="5">
        <v>5</v>
      </c>
      <c r="BV113" s="5" t="s">
        <v>131</v>
      </c>
      <c r="BW113" s="5">
        <v>5</v>
      </c>
      <c r="BX113" s="5">
        <f t="shared" si="94"/>
        <v>31</v>
      </c>
      <c r="BY113" s="5">
        <f t="shared" si="95"/>
        <v>1</v>
      </c>
      <c r="BZ113" s="5">
        <v>5</v>
      </c>
      <c r="CA113" s="5">
        <v>5</v>
      </c>
      <c r="CB113" s="5" t="s">
        <v>131</v>
      </c>
      <c r="CC113" s="5" t="s">
        <v>131</v>
      </c>
      <c r="CD113" s="5" t="s">
        <v>131</v>
      </c>
      <c r="CE113" s="5" t="s">
        <v>131</v>
      </c>
      <c r="CF113" s="5" t="s">
        <v>131</v>
      </c>
      <c r="CG113" s="5">
        <v>5</v>
      </c>
      <c r="CH113" s="5" t="s">
        <v>131</v>
      </c>
      <c r="CI113" s="5">
        <v>5</v>
      </c>
      <c r="CJ113" s="5">
        <f t="shared" si="96"/>
        <v>20</v>
      </c>
      <c r="CK113" s="5">
        <f t="shared" si="97"/>
        <v>1</v>
      </c>
      <c r="CL113" s="5">
        <v>5</v>
      </c>
      <c r="CM113" s="5">
        <v>5</v>
      </c>
      <c r="CN113" s="5">
        <v>5</v>
      </c>
      <c r="CO113" s="5">
        <v>5</v>
      </c>
      <c r="CP113" s="5">
        <v>10</v>
      </c>
      <c r="CQ113" s="5">
        <f t="shared" si="98"/>
        <v>30</v>
      </c>
      <c r="CR113" s="5">
        <f t="shared" si="99"/>
        <v>2</v>
      </c>
      <c r="CS113" s="5">
        <f t="shared" si="100"/>
        <v>271</v>
      </c>
      <c r="CT113" s="5">
        <f t="shared" si="101"/>
        <v>2</v>
      </c>
      <c r="CU113" s="5" t="s">
        <v>131</v>
      </c>
      <c r="CV113" s="5" t="s">
        <v>131</v>
      </c>
      <c r="CW113" s="5" t="s">
        <v>131</v>
      </c>
      <c r="CX113" s="22">
        <v>5</v>
      </c>
      <c r="CY113" s="22" t="s">
        <v>131</v>
      </c>
      <c r="CZ113" s="22" t="s">
        <v>131</v>
      </c>
      <c r="DA113" s="22" t="s">
        <v>131</v>
      </c>
      <c r="DB113" s="22" t="s">
        <v>131</v>
      </c>
      <c r="DC113" s="22">
        <v>5</v>
      </c>
      <c r="DD113" s="22" t="s">
        <v>131</v>
      </c>
      <c r="DE113" s="22" t="s">
        <v>131</v>
      </c>
      <c r="DF113" s="22">
        <v>5</v>
      </c>
      <c r="DG113" s="22">
        <v>5</v>
      </c>
      <c r="DH113" s="22">
        <v>5</v>
      </c>
      <c r="DI113" s="22">
        <v>5</v>
      </c>
      <c r="DJ113" s="22">
        <v>5</v>
      </c>
      <c r="DK113" s="22">
        <v>5</v>
      </c>
      <c r="DL113" s="22">
        <v>5</v>
      </c>
      <c r="DM113" s="22">
        <v>5</v>
      </c>
      <c r="DN113" s="5">
        <f t="shared" si="102"/>
        <v>50</v>
      </c>
      <c r="DO113" s="5">
        <f t="shared" si="103"/>
        <v>1</v>
      </c>
      <c r="DP113" s="5" t="s">
        <v>131</v>
      </c>
      <c r="DQ113" s="5" t="s">
        <v>131</v>
      </c>
      <c r="DR113" s="5" t="s">
        <v>131</v>
      </c>
      <c r="DS113" s="5" t="s">
        <v>131</v>
      </c>
      <c r="DT113" s="5" t="s">
        <v>131</v>
      </c>
      <c r="DU113" s="5" t="s">
        <v>131</v>
      </c>
      <c r="DV113" s="5" t="s">
        <v>131</v>
      </c>
      <c r="DW113" s="5" t="s">
        <v>131</v>
      </c>
      <c r="DX113" s="5" t="s">
        <v>131</v>
      </c>
      <c r="DY113" s="5" t="s">
        <v>131</v>
      </c>
      <c r="DZ113" s="5" t="s">
        <v>131</v>
      </c>
      <c r="EA113" s="5" t="s">
        <v>131</v>
      </c>
      <c r="EB113" s="5" t="s">
        <v>131</v>
      </c>
      <c r="EC113" s="5" t="s">
        <v>131</v>
      </c>
      <c r="ED113" s="5" t="s">
        <v>131</v>
      </c>
      <c r="EE113" s="5" t="s">
        <v>131</v>
      </c>
      <c r="EF113" s="5" t="s">
        <v>131</v>
      </c>
      <c r="EG113" s="5" t="s">
        <v>131</v>
      </c>
      <c r="EH113" s="5" t="s">
        <v>131</v>
      </c>
      <c r="EI113" s="5" t="s">
        <v>131</v>
      </c>
      <c r="EJ113" s="5" t="s">
        <v>131</v>
      </c>
      <c r="EK113" s="5">
        <v>5</v>
      </c>
      <c r="EL113" s="5">
        <v>15</v>
      </c>
      <c r="EM113" s="5">
        <v>10</v>
      </c>
      <c r="EN113" s="5" t="s">
        <v>131</v>
      </c>
      <c r="EO113" s="5">
        <f t="shared" si="104"/>
        <v>30</v>
      </c>
      <c r="EP113" s="5">
        <f t="shared" si="105"/>
        <v>0</v>
      </c>
      <c r="EQ113" s="5">
        <v>5</v>
      </c>
      <c r="ER113" s="5">
        <v>5</v>
      </c>
      <c r="ES113" s="5">
        <v>5</v>
      </c>
      <c r="ET113" s="5" t="s">
        <v>131</v>
      </c>
      <c r="EU113" s="5">
        <f t="shared" si="106"/>
        <v>15</v>
      </c>
      <c r="EV113" s="5">
        <f t="shared" si="107"/>
        <v>2</v>
      </c>
      <c r="EW113" s="5">
        <v>5</v>
      </c>
      <c r="EX113" s="5" t="s">
        <v>131</v>
      </c>
      <c r="EY113" s="5" t="s">
        <v>131</v>
      </c>
      <c r="EZ113" s="5" t="s">
        <v>131</v>
      </c>
      <c r="FA113" s="22">
        <v>3</v>
      </c>
      <c r="FB113" s="5">
        <f t="shared" si="108"/>
        <v>8</v>
      </c>
      <c r="FC113" s="5">
        <f t="shared" si="109"/>
        <v>1</v>
      </c>
      <c r="FD113" s="5">
        <f t="shared" si="110"/>
        <v>418</v>
      </c>
      <c r="FE113" s="5">
        <f t="shared" si="111"/>
        <v>1</v>
      </c>
    </row>
    <row r="114" spans="1:161" ht="51" x14ac:dyDescent="0.2">
      <c r="A114" s="6" t="s">
        <v>172</v>
      </c>
      <c r="B114" s="6" t="s">
        <v>164</v>
      </c>
      <c r="C114" s="6" t="s">
        <v>354</v>
      </c>
      <c r="D114" s="5">
        <v>10</v>
      </c>
      <c r="E114" s="5">
        <v>5</v>
      </c>
      <c r="F114" s="5" t="s">
        <v>131</v>
      </c>
      <c r="G114" s="5" t="s">
        <v>131</v>
      </c>
      <c r="H114" s="5">
        <v>10</v>
      </c>
      <c r="I114" s="5">
        <v>10</v>
      </c>
      <c r="J114" s="5">
        <v>7</v>
      </c>
      <c r="K114" s="5">
        <v>10</v>
      </c>
      <c r="L114" s="5" t="s">
        <v>131</v>
      </c>
      <c r="M114" s="5" t="s">
        <v>131</v>
      </c>
      <c r="N114" s="5" t="s">
        <v>131</v>
      </c>
      <c r="O114" s="5">
        <f t="shared" si="84"/>
        <v>52</v>
      </c>
      <c r="P114" s="5">
        <f t="shared" si="85"/>
        <v>1</v>
      </c>
      <c r="Q114" s="5">
        <v>5</v>
      </c>
      <c r="R114" s="5">
        <v>5</v>
      </c>
      <c r="S114" s="5">
        <v>5</v>
      </c>
      <c r="T114" s="5">
        <v>5</v>
      </c>
      <c r="U114" s="5">
        <v>5</v>
      </c>
      <c r="V114" s="5">
        <v>5</v>
      </c>
      <c r="W114" s="5">
        <v>5</v>
      </c>
      <c r="X114" s="5">
        <v>5</v>
      </c>
      <c r="Y114" s="5">
        <v>5</v>
      </c>
      <c r="Z114" s="5">
        <f t="shared" si="86"/>
        <v>45</v>
      </c>
      <c r="AA114" s="5">
        <f t="shared" si="87"/>
        <v>2</v>
      </c>
      <c r="AB114" s="5">
        <v>5</v>
      </c>
      <c r="AC114" s="5">
        <v>5</v>
      </c>
      <c r="AD114" s="5">
        <v>5</v>
      </c>
      <c r="AE114" s="5" t="s">
        <v>131</v>
      </c>
      <c r="AF114" s="5" t="s">
        <v>131</v>
      </c>
      <c r="AG114" s="5">
        <v>5</v>
      </c>
      <c r="AH114" s="5" t="s">
        <v>131</v>
      </c>
      <c r="AI114" s="5">
        <v>5</v>
      </c>
      <c r="AJ114" s="5">
        <v>5</v>
      </c>
      <c r="AK114" s="5" t="s">
        <v>131</v>
      </c>
      <c r="AL114" s="5">
        <f t="shared" si="88"/>
        <v>30</v>
      </c>
      <c r="AM114" s="5">
        <f t="shared" si="89"/>
        <v>1</v>
      </c>
      <c r="AN114" s="5">
        <v>5</v>
      </c>
      <c r="AO114" s="5" t="s">
        <v>131</v>
      </c>
      <c r="AP114" s="5">
        <v>5</v>
      </c>
      <c r="AQ114" s="5">
        <v>5</v>
      </c>
      <c r="AR114" s="5">
        <v>5</v>
      </c>
      <c r="AS114" s="5">
        <v>5</v>
      </c>
      <c r="AT114" s="5" t="s">
        <v>131</v>
      </c>
      <c r="AU114" s="5">
        <v>5</v>
      </c>
      <c r="AV114" s="5" t="s">
        <v>131</v>
      </c>
      <c r="AW114" s="5">
        <v>5</v>
      </c>
      <c r="AX114" s="5">
        <f t="shared" si="90"/>
        <v>35</v>
      </c>
      <c r="AY114" s="5">
        <f t="shared" si="91"/>
        <v>2</v>
      </c>
      <c r="AZ114" s="5">
        <v>5</v>
      </c>
      <c r="BA114" s="5">
        <v>5</v>
      </c>
      <c r="BB114" s="5">
        <v>5</v>
      </c>
      <c r="BC114" s="5">
        <v>5</v>
      </c>
      <c r="BD114" s="5">
        <v>5</v>
      </c>
      <c r="BE114" s="5">
        <v>5</v>
      </c>
      <c r="BF114" s="5">
        <v>5</v>
      </c>
      <c r="BG114" s="5" t="s">
        <v>131</v>
      </c>
      <c r="BH114" s="5">
        <v>5</v>
      </c>
      <c r="BI114" s="5">
        <v>5</v>
      </c>
      <c r="BJ114" s="5">
        <f t="shared" si="92"/>
        <v>45</v>
      </c>
      <c r="BK114" s="5">
        <f t="shared" si="93"/>
        <v>2</v>
      </c>
      <c r="BL114" s="5">
        <v>5</v>
      </c>
      <c r="BM114" s="5" t="s">
        <v>131</v>
      </c>
      <c r="BN114" s="5">
        <v>5</v>
      </c>
      <c r="BO114" s="5" t="s">
        <v>131</v>
      </c>
      <c r="BP114" s="5" t="s">
        <v>131</v>
      </c>
      <c r="BQ114" s="5">
        <v>5</v>
      </c>
      <c r="BR114" s="5">
        <v>5</v>
      </c>
      <c r="BS114" s="5"/>
      <c r="BT114" s="5">
        <v>2</v>
      </c>
      <c r="BU114" s="5">
        <v>5</v>
      </c>
      <c r="BV114" s="5" t="s">
        <v>131</v>
      </c>
      <c r="BW114" s="5">
        <v>5</v>
      </c>
      <c r="BX114" s="5">
        <f t="shared" si="94"/>
        <v>32</v>
      </c>
      <c r="BY114" s="5">
        <f t="shared" si="95"/>
        <v>1</v>
      </c>
      <c r="BZ114" s="5" t="s">
        <v>131</v>
      </c>
      <c r="CA114" s="5" t="s">
        <v>131</v>
      </c>
      <c r="CB114" s="5" t="s">
        <v>131</v>
      </c>
      <c r="CC114" s="5" t="s">
        <v>131</v>
      </c>
      <c r="CD114" s="5" t="s">
        <v>131</v>
      </c>
      <c r="CE114" s="5" t="s">
        <v>131</v>
      </c>
      <c r="CF114" s="5" t="s">
        <v>131</v>
      </c>
      <c r="CG114" s="5">
        <v>5</v>
      </c>
      <c r="CH114" s="5" t="s">
        <v>131</v>
      </c>
      <c r="CI114" s="5" t="s">
        <v>131</v>
      </c>
      <c r="CJ114" s="5">
        <f t="shared" si="96"/>
        <v>5</v>
      </c>
      <c r="CK114" s="5">
        <f t="shared" si="97"/>
        <v>0</v>
      </c>
      <c r="CL114" s="5">
        <v>5</v>
      </c>
      <c r="CM114" s="5">
        <v>5</v>
      </c>
      <c r="CN114" s="5">
        <v>5</v>
      </c>
      <c r="CO114" s="5">
        <v>5</v>
      </c>
      <c r="CP114" s="5">
        <v>10</v>
      </c>
      <c r="CQ114" s="5">
        <f t="shared" si="98"/>
        <v>30</v>
      </c>
      <c r="CR114" s="5">
        <f t="shared" si="99"/>
        <v>2</v>
      </c>
      <c r="CS114" s="5">
        <f t="shared" si="100"/>
        <v>222</v>
      </c>
      <c r="CT114" s="5">
        <f t="shared" si="101"/>
        <v>1</v>
      </c>
      <c r="CU114" s="5" t="s">
        <v>131</v>
      </c>
      <c r="CV114" s="5" t="s">
        <v>131</v>
      </c>
      <c r="CW114" s="5" t="s">
        <v>131</v>
      </c>
      <c r="CX114" s="22">
        <v>5</v>
      </c>
      <c r="CY114" s="22" t="s">
        <v>131</v>
      </c>
      <c r="CZ114" s="22" t="s">
        <v>131</v>
      </c>
      <c r="DA114" s="22" t="s">
        <v>131</v>
      </c>
      <c r="DB114" s="22" t="s">
        <v>131</v>
      </c>
      <c r="DC114" s="22">
        <v>5</v>
      </c>
      <c r="DD114" s="22" t="s">
        <v>131</v>
      </c>
      <c r="DE114" s="22" t="s">
        <v>131</v>
      </c>
      <c r="DF114" s="22">
        <v>5</v>
      </c>
      <c r="DG114" s="22">
        <v>5</v>
      </c>
      <c r="DH114" s="22">
        <v>5</v>
      </c>
      <c r="DI114" s="22">
        <v>5</v>
      </c>
      <c r="DJ114" s="22">
        <v>5</v>
      </c>
      <c r="DK114" s="22">
        <v>5</v>
      </c>
      <c r="DL114" s="22">
        <v>5</v>
      </c>
      <c r="DM114" s="22">
        <v>5</v>
      </c>
      <c r="DN114" s="5">
        <f t="shared" si="102"/>
        <v>50</v>
      </c>
      <c r="DO114" s="5">
        <f t="shared" si="103"/>
        <v>1</v>
      </c>
      <c r="DP114" s="5">
        <v>9</v>
      </c>
      <c r="DQ114" s="5">
        <v>10</v>
      </c>
      <c r="DR114" s="5">
        <v>5</v>
      </c>
      <c r="DS114" s="5" t="s">
        <v>131</v>
      </c>
      <c r="DT114" s="5" t="s">
        <v>131</v>
      </c>
      <c r="DU114" s="5" t="s">
        <v>131</v>
      </c>
      <c r="DV114" s="5">
        <v>2</v>
      </c>
      <c r="DW114" s="5" t="s">
        <v>131</v>
      </c>
      <c r="DX114" s="5" t="s">
        <v>131</v>
      </c>
      <c r="DY114" s="5" t="s">
        <v>131</v>
      </c>
      <c r="DZ114" s="5">
        <v>15</v>
      </c>
      <c r="EA114" s="5">
        <v>10</v>
      </c>
      <c r="EB114" s="5">
        <v>4</v>
      </c>
      <c r="EC114" s="5" t="s">
        <v>131</v>
      </c>
      <c r="ED114" s="5">
        <v>2</v>
      </c>
      <c r="EE114" s="5">
        <v>5</v>
      </c>
      <c r="EF114" s="5" t="s">
        <v>131</v>
      </c>
      <c r="EG114" s="5" t="s">
        <v>131</v>
      </c>
      <c r="EH114" s="5" t="s">
        <v>131</v>
      </c>
      <c r="EI114" s="5" t="s">
        <v>131</v>
      </c>
      <c r="EJ114" s="5" t="s">
        <v>131</v>
      </c>
      <c r="EK114" s="5" t="s">
        <v>131</v>
      </c>
      <c r="EL114" s="5" t="s">
        <v>131</v>
      </c>
      <c r="EM114" s="5" t="s">
        <v>131</v>
      </c>
      <c r="EN114" s="5" t="s">
        <v>131</v>
      </c>
      <c r="EO114" s="5">
        <f t="shared" si="104"/>
        <v>62</v>
      </c>
      <c r="EP114" s="5">
        <f t="shared" si="105"/>
        <v>0</v>
      </c>
      <c r="EQ114" s="5" t="s">
        <v>131</v>
      </c>
      <c r="ER114" s="5">
        <v>5</v>
      </c>
      <c r="ES114" s="5">
        <v>5</v>
      </c>
      <c r="ET114" s="5" t="s">
        <v>131</v>
      </c>
      <c r="EU114" s="5">
        <f t="shared" si="106"/>
        <v>10</v>
      </c>
      <c r="EV114" s="5">
        <f t="shared" si="107"/>
        <v>1</v>
      </c>
      <c r="EW114" s="5">
        <v>5</v>
      </c>
      <c r="EX114" s="5">
        <v>5</v>
      </c>
      <c r="EY114" s="5" t="s">
        <v>131</v>
      </c>
      <c r="EZ114" s="5" t="s">
        <v>131</v>
      </c>
      <c r="FA114" s="22">
        <v>3</v>
      </c>
      <c r="FB114" s="5">
        <f t="shared" si="108"/>
        <v>13</v>
      </c>
      <c r="FC114" s="5">
        <f t="shared" si="109"/>
        <v>1</v>
      </c>
      <c r="FD114" s="5">
        <f t="shared" si="110"/>
        <v>409</v>
      </c>
      <c r="FE114" s="5">
        <f t="shared" si="111"/>
        <v>1</v>
      </c>
    </row>
    <row r="115" spans="1:161" ht="51" x14ac:dyDescent="0.2">
      <c r="A115" s="6" t="s">
        <v>306</v>
      </c>
      <c r="B115" s="6" t="s">
        <v>247</v>
      </c>
      <c r="C115" s="6" t="s">
        <v>354</v>
      </c>
      <c r="D115" s="5">
        <v>10</v>
      </c>
      <c r="E115" s="5">
        <v>7</v>
      </c>
      <c r="F115" s="5" t="s">
        <v>131</v>
      </c>
      <c r="G115" s="5" t="s">
        <v>131</v>
      </c>
      <c r="H115" s="5">
        <v>10</v>
      </c>
      <c r="I115" s="5" t="s">
        <v>131</v>
      </c>
      <c r="J115" s="5">
        <v>2</v>
      </c>
      <c r="K115" s="5">
        <v>2</v>
      </c>
      <c r="L115" s="5" t="s">
        <v>131</v>
      </c>
      <c r="M115" s="5" t="s">
        <v>131</v>
      </c>
      <c r="N115" s="5" t="s">
        <v>131</v>
      </c>
      <c r="O115" s="5">
        <f t="shared" si="84"/>
        <v>31</v>
      </c>
      <c r="P115" s="5">
        <f t="shared" si="85"/>
        <v>0</v>
      </c>
      <c r="Q115" s="5">
        <v>5</v>
      </c>
      <c r="R115" s="5">
        <v>5</v>
      </c>
      <c r="S115" s="5">
        <v>5</v>
      </c>
      <c r="T115" s="5">
        <v>5</v>
      </c>
      <c r="U115" s="5">
        <v>5</v>
      </c>
      <c r="V115" s="5">
        <v>5</v>
      </c>
      <c r="W115" s="5">
        <v>5</v>
      </c>
      <c r="X115" s="5">
        <v>5</v>
      </c>
      <c r="Y115" s="5">
        <v>5</v>
      </c>
      <c r="Z115" s="5">
        <f t="shared" si="86"/>
        <v>45</v>
      </c>
      <c r="AA115" s="5">
        <f t="shared" si="87"/>
        <v>2</v>
      </c>
      <c r="AB115" s="5" t="s">
        <v>131</v>
      </c>
      <c r="AC115" s="5">
        <v>5</v>
      </c>
      <c r="AD115" s="5">
        <v>5</v>
      </c>
      <c r="AE115" s="5" t="s">
        <v>131</v>
      </c>
      <c r="AF115" s="5" t="s">
        <v>131</v>
      </c>
      <c r="AG115" s="5">
        <v>5</v>
      </c>
      <c r="AH115" s="5" t="s">
        <v>131</v>
      </c>
      <c r="AI115" s="5">
        <v>5</v>
      </c>
      <c r="AJ115" s="5">
        <v>5</v>
      </c>
      <c r="AK115" s="5" t="s">
        <v>131</v>
      </c>
      <c r="AL115" s="5">
        <f t="shared" si="88"/>
        <v>25</v>
      </c>
      <c r="AM115" s="5">
        <f t="shared" si="89"/>
        <v>1</v>
      </c>
      <c r="AN115" s="5">
        <v>5</v>
      </c>
      <c r="AO115" s="5" t="s">
        <v>131</v>
      </c>
      <c r="AP115" s="5">
        <v>5</v>
      </c>
      <c r="AQ115" s="5">
        <v>5</v>
      </c>
      <c r="AR115" s="5">
        <v>5</v>
      </c>
      <c r="AS115" s="5">
        <v>5</v>
      </c>
      <c r="AT115" s="5" t="s">
        <v>131</v>
      </c>
      <c r="AU115" s="5">
        <v>5</v>
      </c>
      <c r="AV115" s="5">
        <v>5</v>
      </c>
      <c r="AW115" s="5">
        <v>5</v>
      </c>
      <c r="AX115" s="5">
        <f t="shared" si="90"/>
        <v>40</v>
      </c>
      <c r="AY115" s="5">
        <f t="shared" si="91"/>
        <v>2</v>
      </c>
      <c r="AZ115" s="5">
        <v>5</v>
      </c>
      <c r="BA115" s="5">
        <v>5</v>
      </c>
      <c r="BB115" s="5">
        <v>5</v>
      </c>
      <c r="BC115" s="5">
        <v>5</v>
      </c>
      <c r="BD115" s="5" t="s">
        <v>131</v>
      </c>
      <c r="BE115" s="5">
        <v>5</v>
      </c>
      <c r="BF115" s="5">
        <v>5</v>
      </c>
      <c r="BG115" s="5" t="s">
        <v>131</v>
      </c>
      <c r="BH115" s="5" t="s">
        <v>131</v>
      </c>
      <c r="BI115" s="5">
        <v>5</v>
      </c>
      <c r="BJ115" s="5">
        <f t="shared" si="92"/>
        <v>35</v>
      </c>
      <c r="BK115" s="5">
        <f t="shared" si="93"/>
        <v>2</v>
      </c>
      <c r="BL115" s="5">
        <v>5</v>
      </c>
      <c r="BM115" s="5" t="s">
        <v>131</v>
      </c>
      <c r="BN115" s="5">
        <v>5</v>
      </c>
      <c r="BO115" s="5" t="s">
        <v>131</v>
      </c>
      <c r="BP115" s="5" t="s">
        <v>131</v>
      </c>
      <c r="BQ115" s="5" t="s">
        <v>131</v>
      </c>
      <c r="BR115" s="5">
        <v>5</v>
      </c>
      <c r="BS115" s="5"/>
      <c r="BT115" s="5">
        <v>2</v>
      </c>
      <c r="BU115" s="5">
        <v>5</v>
      </c>
      <c r="BV115" s="5" t="s">
        <v>131</v>
      </c>
      <c r="BW115" s="5" t="s">
        <v>131</v>
      </c>
      <c r="BX115" s="5">
        <f t="shared" si="94"/>
        <v>22</v>
      </c>
      <c r="BY115" s="5">
        <f t="shared" si="95"/>
        <v>1</v>
      </c>
      <c r="BZ115" s="5" t="s">
        <v>131</v>
      </c>
      <c r="CA115" s="5" t="s">
        <v>131</v>
      </c>
      <c r="CB115" s="5" t="s">
        <v>131</v>
      </c>
      <c r="CC115" s="5" t="s">
        <v>131</v>
      </c>
      <c r="CD115" s="5" t="s">
        <v>131</v>
      </c>
      <c r="CE115" s="5">
        <v>5</v>
      </c>
      <c r="CF115" s="5" t="s">
        <v>131</v>
      </c>
      <c r="CG115" s="5">
        <v>5</v>
      </c>
      <c r="CH115" s="5" t="s">
        <v>131</v>
      </c>
      <c r="CI115" s="5" t="s">
        <v>131</v>
      </c>
      <c r="CJ115" s="5">
        <f t="shared" si="96"/>
        <v>10</v>
      </c>
      <c r="CK115" s="5">
        <f t="shared" si="97"/>
        <v>0</v>
      </c>
      <c r="CL115" s="5">
        <v>5</v>
      </c>
      <c r="CM115" s="5">
        <v>5</v>
      </c>
      <c r="CN115" s="5">
        <v>5</v>
      </c>
      <c r="CO115" s="5" t="s">
        <v>131</v>
      </c>
      <c r="CP115" s="5">
        <v>10</v>
      </c>
      <c r="CQ115" s="5">
        <f t="shared" si="98"/>
        <v>25</v>
      </c>
      <c r="CR115" s="5">
        <f t="shared" si="99"/>
        <v>2</v>
      </c>
      <c r="CS115" s="5">
        <f t="shared" si="100"/>
        <v>202</v>
      </c>
      <c r="CT115" s="5">
        <f t="shared" si="101"/>
        <v>1</v>
      </c>
      <c r="CU115" s="5">
        <v>10</v>
      </c>
      <c r="CV115" s="5" t="s">
        <v>131</v>
      </c>
      <c r="CW115" s="5" t="s">
        <v>131</v>
      </c>
      <c r="CX115" s="22">
        <v>5</v>
      </c>
      <c r="CY115" s="22">
        <v>10</v>
      </c>
      <c r="CZ115" s="22" t="s">
        <v>131</v>
      </c>
      <c r="DA115" s="22" t="s">
        <v>131</v>
      </c>
      <c r="DB115" s="22">
        <v>10</v>
      </c>
      <c r="DC115" s="22">
        <v>5</v>
      </c>
      <c r="DD115" s="22">
        <v>10</v>
      </c>
      <c r="DE115" s="22" t="s">
        <v>131</v>
      </c>
      <c r="DF115" s="22">
        <v>5</v>
      </c>
      <c r="DG115" s="22">
        <v>5</v>
      </c>
      <c r="DH115" s="22">
        <v>5</v>
      </c>
      <c r="DI115" s="22">
        <v>5</v>
      </c>
      <c r="DJ115" s="22">
        <v>5</v>
      </c>
      <c r="DK115" s="22">
        <v>5</v>
      </c>
      <c r="DL115" s="22">
        <v>5</v>
      </c>
      <c r="DM115" s="22">
        <v>5</v>
      </c>
      <c r="DN115" s="5">
        <f t="shared" si="102"/>
        <v>90</v>
      </c>
      <c r="DO115" s="5">
        <f t="shared" si="103"/>
        <v>1</v>
      </c>
      <c r="DP115" s="5" t="s">
        <v>131</v>
      </c>
      <c r="DQ115" s="5" t="s">
        <v>131</v>
      </c>
      <c r="DR115" s="5" t="s">
        <v>131</v>
      </c>
      <c r="DS115" s="5" t="s">
        <v>131</v>
      </c>
      <c r="DT115" s="5" t="s">
        <v>131</v>
      </c>
      <c r="DU115" s="5" t="s">
        <v>131</v>
      </c>
      <c r="DV115" s="5" t="s">
        <v>131</v>
      </c>
      <c r="DW115" s="5" t="s">
        <v>131</v>
      </c>
      <c r="DX115" s="5" t="s">
        <v>131</v>
      </c>
      <c r="DY115" s="5" t="s">
        <v>131</v>
      </c>
      <c r="DZ115" s="5">
        <v>3</v>
      </c>
      <c r="EA115" s="5">
        <v>2</v>
      </c>
      <c r="EB115" s="5">
        <v>5</v>
      </c>
      <c r="EC115" s="5" t="s">
        <v>131</v>
      </c>
      <c r="ED115" s="5">
        <v>10</v>
      </c>
      <c r="EE115" s="5">
        <v>5</v>
      </c>
      <c r="EF115" s="5" t="s">
        <v>131</v>
      </c>
      <c r="EG115" s="5" t="s">
        <v>131</v>
      </c>
      <c r="EH115" s="5" t="s">
        <v>131</v>
      </c>
      <c r="EI115" s="5">
        <v>15</v>
      </c>
      <c r="EJ115" s="5">
        <v>10</v>
      </c>
      <c r="EK115" s="5">
        <v>5</v>
      </c>
      <c r="EL115" s="5" t="s">
        <v>131</v>
      </c>
      <c r="EM115" s="5" t="s">
        <v>131</v>
      </c>
      <c r="EN115" s="5" t="s">
        <v>131</v>
      </c>
      <c r="EO115" s="5">
        <f t="shared" si="104"/>
        <v>55</v>
      </c>
      <c r="EP115" s="5">
        <f t="shared" si="105"/>
        <v>0</v>
      </c>
      <c r="EQ115" s="5">
        <v>5</v>
      </c>
      <c r="ER115" s="5">
        <v>5</v>
      </c>
      <c r="ES115" s="5">
        <v>5</v>
      </c>
      <c r="ET115" s="5" t="s">
        <v>131</v>
      </c>
      <c r="EU115" s="5">
        <f t="shared" si="106"/>
        <v>15</v>
      </c>
      <c r="EV115" s="5">
        <f t="shared" si="107"/>
        <v>2</v>
      </c>
      <c r="EW115" s="5">
        <v>5</v>
      </c>
      <c r="EX115" s="5">
        <v>5</v>
      </c>
      <c r="EY115" s="5" t="s">
        <v>131</v>
      </c>
      <c r="EZ115" s="5" t="s">
        <v>131</v>
      </c>
      <c r="FA115" s="22" t="s">
        <v>131</v>
      </c>
      <c r="FB115" s="5">
        <f t="shared" si="108"/>
        <v>10</v>
      </c>
      <c r="FC115" s="5">
        <f t="shared" si="109"/>
        <v>1</v>
      </c>
      <c r="FD115" s="5">
        <f t="shared" si="110"/>
        <v>403</v>
      </c>
      <c r="FE115" s="5">
        <f t="shared" si="111"/>
        <v>1</v>
      </c>
    </row>
    <row r="116" spans="1:161" ht="38.25" x14ac:dyDescent="0.2">
      <c r="A116" s="6" t="s">
        <v>226</v>
      </c>
      <c r="B116" s="6" t="s">
        <v>248</v>
      </c>
      <c r="C116" s="6" t="s">
        <v>354</v>
      </c>
      <c r="D116" s="5">
        <v>10</v>
      </c>
      <c r="E116" s="5">
        <v>10</v>
      </c>
      <c r="F116" s="5">
        <v>7</v>
      </c>
      <c r="G116" s="5">
        <v>2</v>
      </c>
      <c r="H116" s="5">
        <v>10</v>
      </c>
      <c r="I116" s="5">
        <v>7</v>
      </c>
      <c r="J116" s="5">
        <v>10</v>
      </c>
      <c r="K116" s="5">
        <v>7</v>
      </c>
      <c r="L116" s="5" t="s">
        <v>131</v>
      </c>
      <c r="M116" s="5" t="s">
        <v>131</v>
      </c>
      <c r="N116" s="5">
        <v>5</v>
      </c>
      <c r="O116" s="5">
        <f t="shared" si="84"/>
        <v>68</v>
      </c>
      <c r="P116" s="5">
        <f t="shared" si="85"/>
        <v>1</v>
      </c>
      <c r="Q116" s="5">
        <v>5</v>
      </c>
      <c r="R116" s="5">
        <v>5</v>
      </c>
      <c r="S116" s="5" t="s">
        <v>131</v>
      </c>
      <c r="T116" s="5">
        <v>5</v>
      </c>
      <c r="U116" s="5">
        <v>5</v>
      </c>
      <c r="V116" s="5">
        <v>5</v>
      </c>
      <c r="W116" s="5">
        <v>5</v>
      </c>
      <c r="X116" s="5">
        <v>5</v>
      </c>
      <c r="Y116" s="5">
        <v>5</v>
      </c>
      <c r="Z116" s="5">
        <f t="shared" si="86"/>
        <v>40</v>
      </c>
      <c r="AA116" s="5">
        <f t="shared" si="87"/>
        <v>2</v>
      </c>
      <c r="AB116" s="5" t="s">
        <v>131</v>
      </c>
      <c r="AC116" s="5">
        <v>5</v>
      </c>
      <c r="AD116" s="5">
        <v>5</v>
      </c>
      <c r="AE116" s="5">
        <v>5</v>
      </c>
      <c r="AF116" s="5" t="s">
        <v>131</v>
      </c>
      <c r="AG116" s="5">
        <v>5</v>
      </c>
      <c r="AH116" s="5" t="s">
        <v>131</v>
      </c>
      <c r="AI116" s="5" t="s">
        <v>131</v>
      </c>
      <c r="AJ116" s="5" t="s">
        <v>131</v>
      </c>
      <c r="AK116" s="5" t="s">
        <v>131</v>
      </c>
      <c r="AL116" s="5">
        <f t="shared" si="88"/>
        <v>20</v>
      </c>
      <c r="AM116" s="5">
        <f t="shared" si="89"/>
        <v>1</v>
      </c>
      <c r="AN116" s="5">
        <v>5</v>
      </c>
      <c r="AO116" s="5">
        <v>5</v>
      </c>
      <c r="AP116" s="5">
        <v>5</v>
      </c>
      <c r="AQ116" s="5">
        <v>5</v>
      </c>
      <c r="AR116" s="5">
        <v>5</v>
      </c>
      <c r="AS116" s="5">
        <v>5</v>
      </c>
      <c r="AT116" s="5">
        <v>5</v>
      </c>
      <c r="AU116" s="5" t="s">
        <v>131</v>
      </c>
      <c r="AV116" s="5">
        <v>5</v>
      </c>
      <c r="AW116" s="5">
        <v>5</v>
      </c>
      <c r="AX116" s="5">
        <f t="shared" si="90"/>
        <v>45</v>
      </c>
      <c r="AY116" s="5">
        <f t="shared" si="91"/>
        <v>2</v>
      </c>
      <c r="AZ116" s="5">
        <v>5</v>
      </c>
      <c r="BA116" s="5">
        <v>5</v>
      </c>
      <c r="BB116" s="5">
        <v>5</v>
      </c>
      <c r="BC116" s="5">
        <v>5</v>
      </c>
      <c r="BD116" s="5" t="s">
        <v>131</v>
      </c>
      <c r="BE116" s="5">
        <v>5</v>
      </c>
      <c r="BF116" s="5">
        <v>5</v>
      </c>
      <c r="BG116" s="5" t="s">
        <v>131</v>
      </c>
      <c r="BH116" s="5">
        <v>5</v>
      </c>
      <c r="BI116" s="5">
        <v>5</v>
      </c>
      <c r="BJ116" s="5">
        <f t="shared" si="92"/>
        <v>40</v>
      </c>
      <c r="BK116" s="5">
        <f t="shared" si="93"/>
        <v>2</v>
      </c>
      <c r="BL116" s="5">
        <v>5</v>
      </c>
      <c r="BM116" s="5">
        <v>5</v>
      </c>
      <c r="BN116" s="5">
        <v>5</v>
      </c>
      <c r="BO116" s="5" t="s">
        <v>131</v>
      </c>
      <c r="BP116" s="5" t="s">
        <v>131</v>
      </c>
      <c r="BQ116" s="5" t="s">
        <v>131</v>
      </c>
      <c r="BR116" s="5" t="s">
        <v>131</v>
      </c>
      <c r="BS116" s="5"/>
      <c r="BT116" s="5">
        <v>2</v>
      </c>
      <c r="BU116" s="5">
        <v>5</v>
      </c>
      <c r="BV116" s="5" t="s">
        <v>131</v>
      </c>
      <c r="BW116" s="5">
        <v>5</v>
      </c>
      <c r="BX116" s="5">
        <f t="shared" si="94"/>
        <v>27</v>
      </c>
      <c r="BY116" s="5">
        <f t="shared" si="95"/>
        <v>1</v>
      </c>
      <c r="BZ116" s="5" t="s">
        <v>131</v>
      </c>
      <c r="CA116" s="5" t="s">
        <v>131</v>
      </c>
      <c r="CB116" s="5" t="s">
        <v>131</v>
      </c>
      <c r="CC116" s="5" t="s">
        <v>131</v>
      </c>
      <c r="CD116" s="5" t="s">
        <v>131</v>
      </c>
      <c r="CE116" s="5" t="s">
        <v>131</v>
      </c>
      <c r="CF116" s="5" t="s">
        <v>131</v>
      </c>
      <c r="CG116" s="5">
        <v>5</v>
      </c>
      <c r="CH116" s="5" t="s">
        <v>131</v>
      </c>
      <c r="CI116" s="5">
        <v>5</v>
      </c>
      <c r="CJ116" s="5">
        <f t="shared" si="96"/>
        <v>10</v>
      </c>
      <c r="CK116" s="5">
        <f t="shared" si="97"/>
        <v>0</v>
      </c>
      <c r="CL116" s="5">
        <v>5</v>
      </c>
      <c r="CM116" s="5">
        <v>5</v>
      </c>
      <c r="CN116" s="5" t="s">
        <v>131</v>
      </c>
      <c r="CO116" s="5">
        <v>5</v>
      </c>
      <c r="CP116" s="5">
        <v>10</v>
      </c>
      <c r="CQ116" s="5">
        <f t="shared" si="98"/>
        <v>25</v>
      </c>
      <c r="CR116" s="5">
        <f t="shared" si="99"/>
        <v>2</v>
      </c>
      <c r="CS116" s="5">
        <f t="shared" si="100"/>
        <v>207</v>
      </c>
      <c r="CT116" s="5">
        <f t="shared" si="101"/>
        <v>1</v>
      </c>
      <c r="CU116" s="5">
        <v>10</v>
      </c>
      <c r="CV116" s="5" t="s">
        <v>131</v>
      </c>
      <c r="CW116" s="5" t="s">
        <v>131</v>
      </c>
      <c r="CX116" s="22">
        <v>5</v>
      </c>
      <c r="CY116" s="22">
        <v>10</v>
      </c>
      <c r="CZ116" s="22" t="s">
        <v>131</v>
      </c>
      <c r="DA116" s="22" t="s">
        <v>131</v>
      </c>
      <c r="DB116" s="22" t="s">
        <v>131</v>
      </c>
      <c r="DC116" s="22">
        <v>5</v>
      </c>
      <c r="DD116" s="22">
        <v>10</v>
      </c>
      <c r="DE116" s="22" t="s">
        <v>131</v>
      </c>
      <c r="DF116" s="22">
        <v>5</v>
      </c>
      <c r="DG116" s="22">
        <v>5</v>
      </c>
      <c r="DH116" s="22">
        <v>5</v>
      </c>
      <c r="DI116" s="22">
        <v>5</v>
      </c>
      <c r="DJ116" s="22">
        <v>5</v>
      </c>
      <c r="DK116" s="22">
        <v>5</v>
      </c>
      <c r="DL116" s="22">
        <v>5</v>
      </c>
      <c r="DM116" s="22">
        <v>5</v>
      </c>
      <c r="DN116" s="5">
        <f t="shared" si="102"/>
        <v>80</v>
      </c>
      <c r="DO116" s="5">
        <f t="shared" si="103"/>
        <v>1</v>
      </c>
      <c r="DP116" s="5" t="s">
        <v>131</v>
      </c>
      <c r="DQ116" s="5" t="s">
        <v>131</v>
      </c>
      <c r="DR116" s="5" t="s">
        <v>131</v>
      </c>
      <c r="DS116" s="5" t="s">
        <v>131</v>
      </c>
      <c r="DT116" s="5" t="s">
        <v>131</v>
      </c>
      <c r="DU116" s="5" t="s">
        <v>131</v>
      </c>
      <c r="DV116" s="5">
        <v>2</v>
      </c>
      <c r="DW116" s="5" t="s">
        <v>131</v>
      </c>
      <c r="DX116" s="5" t="s">
        <v>131</v>
      </c>
      <c r="DY116" s="5" t="s">
        <v>131</v>
      </c>
      <c r="DZ116" s="5" t="s">
        <v>131</v>
      </c>
      <c r="EA116" s="5">
        <v>4</v>
      </c>
      <c r="EB116" s="5">
        <v>5</v>
      </c>
      <c r="EC116" s="5" t="s">
        <v>131</v>
      </c>
      <c r="ED116" s="5">
        <v>6</v>
      </c>
      <c r="EE116" s="5">
        <v>5</v>
      </c>
      <c r="EF116" s="5" t="s">
        <v>131</v>
      </c>
      <c r="EG116" s="5" t="s">
        <v>131</v>
      </c>
      <c r="EH116" s="5" t="s">
        <v>131</v>
      </c>
      <c r="EI116" s="5" t="s">
        <v>131</v>
      </c>
      <c r="EJ116" s="5" t="s">
        <v>131</v>
      </c>
      <c r="EK116" s="5" t="s">
        <v>131</v>
      </c>
      <c r="EL116" s="5" t="s">
        <v>131</v>
      </c>
      <c r="EM116" s="5" t="s">
        <v>131</v>
      </c>
      <c r="EN116" s="5" t="s">
        <v>131</v>
      </c>
      <c r="EO116" s="5">
        <f t="shared" si="104"/>
        <v>22</v>
      </c>
      <c r="EP116" s="5">
        <f t="shared" si="105"/>
        <v>0</v>
      </c>
      <c r="EQ116" s="5">
        <v>5</v>
      </c>
      <c r="ER116" s="5" t="s">
        <v>131</v>
      </c>
      <c r="ES116" s="5" t="s">
        <v>131</v>
      </c>
      <c r="ET116" s="5">
        <v>5</v>
      </c>
      <c r="EU116" s="5">
        <f t="shared" si="106"/>
        <v>10</v>
      </c>
      <c r="EV116" s="5">
        <f t="shared" si="107"/>
        <v>1</v>
      </c>
      <c r="EW116" s="5">
        <v>5</v>
      </c>
      <c r="EX116" s="5">
        <v>5</v>
      </c>
      <c r="EY116" s="5" t="s">
        <v>131</v>
      </c>
      <c r="EZ116" s="5" t="s">
        <v>131</v>
      </c>
      <c r="FA116" s="22">
        <v>3</v>
      </c>
      <c r="FB116" s="5">
        <f t="shared" si="108"/>
        <v>13</v>
      </c>
      <c r="FC116" s="5">
        <f t="shared" si="109"/>
        <v>1</v>
      </c>
      <c r="FD116" s="5">
        <f t="shared" si="110"/>
        <v>400</v>
      </c>
      <c r="FE116" s="5">
        <f t="shared" si="111"/>
        <v>1</v>
      </c>
    </row>
    <row r="117" spans="1:161" ht="25.5" x14ac:dyDescent="0.2">
      <c r="A117" s="6" t="s">
        <v>245</v>
      </c>
      <c r="B117" s="6" t="s">
        <v>185</v>
      </c>
      <c r="C117" s="6" t="s">
        <v>354</v>
      </c>
      <c r="D117" s="5">
        <v>10</v>
      </c>
      <c r="E117" s="5">
        <v>5</v>
      </c>
      <c r="F117" s="5" t="s">
        <v>131</v>
      </c>
      <c r="G117" s="5">
        <v>2</v>
      </c>
      <c r="H117" s="5">
        <v>10</v>
      </c>
      <c r="I117" s="5">
        <v>10</v>
      </c>
      <c r="J117" s="5">
        <v>10</v>
      </c>
      <c r="K117" s="5">
        <v>2</v>
      </c>
      <c r="L117" s="5" t="s">
        <v>131</v>
      </c>
      <c r="M117" s="5" t="s">
        <v>131</v>
      </c>
      <c r="N117" s="5" t="s">
        <v>131</v>
      </c>
      <c r="O117" s="5">
        <f t="shared" si="84"/>
        <v>49</v>
      </c>
      <c r="P117" s="5">
        <f t="shared" si="85"/>
        <v>1</v>
      </c>
      <c r="Q117" s="5">
        <v>5</v>
      </c>
      <c r="R117" s="5">
        <v>5</v>
      </c>
      <c r="S117" s="5">
        <v>5</v>
      </c>
      <c r="T117" s="5">
        <v>5</v>
      </c>
      <c r="U117" s="5">
        <v>5</v>
      </c>
      <c r="V117" s="5">
        <v>5</v>
      </c>
      <c r="W117" s="5">
        <v>5</v>
      </c>
      <c r="X117" s="5">
        <v>5</v>
      </c>
      <c r="Y117" s="5">
        <v>5</v>
      </c>
      <c r="Z117" s="5">
        <f t="shared" si="86"/>
        <v>45</v>
      </c>
      <c r="AA117" s="5">
        <f t="shared" si="87"/>
        <v>2</v>
      </c>
      <c r="AB117" s="5" t="s">
        <v>131</v>
      </c>
      <c r="AC117" s="5">
        <v>5</v>
      </c>
      <c r="AD117" s="5">
        <v>5</v>
      </c>
      <c r="AE117" s="5" t="s">
        <v>131</v>
      </c>
      <c r="AF117" s="5">
        <v>5</v>
      </c>
      <c r="AG117" s="5">
        <v>5</v>
      </c>
      <c r="AH117" s="5" t="s">
        <v>131</v>
      </c>
      <c r="AI117" s="5">
        <v>5</v>
      </c>
      <c r="AJ117" s="5">
        <v>5</v>
      </c>
      <c r="AK117" s="5" t="s">
        <v>131</v>
      </c>
      <c r="AL117" s="5">
        <f t="shared" si="88"/>
        <v>30</v>
      </c>
      <c r="AM117" s="5">
        <f t="shared" si="89"/>
        <v>1</v>
      </c>
      <c r="AN117" s="5">
        <v>5</v>
      </c>
      <c r="AO117" s="5">
        <v>5</v>
      </c>
      <c r="AP117" s="5">
        <v>5</v>
      </c>
      <c r="AQ117" s="5">
        <v>5</v>
      </c>
      <c r="AR117" s="5">
        <v>5</v>
      </c>
      <c r="AS117" s="5">
        <v>5</v>
      </c>
      <c r="AT117" s="5">
        <v>5</v>
      </c>
      <c r="AU117" s="5">
        <v>5</v>
      </c>
      <c r="AV117" s="5" t="s">
        <v>131</v>
      </c>
      <c r="AW117" s="5">
        <v>5</v>
      </c>
      <c r="AX117" s="5">
        <f t="shared" si="90"/>
        <v>45</v>
      </c>
      <c r="AY117" s="5">
        <f t="shared" si="91"/>
        <v>2</v>
      </c>
      <c r="AZ117" s="5">
        <v>5</v>
      </c>
      <c r="BA117" s="5">
        <v>5</v>
      </c>
      <c r="BB117" s="5">
        <v>5</v>
      </c>
      <c r="BC117" s="5">
        <v>5</v>
      </c>
      <c r="BD117" s="5">
        <v>5</v>
      </c>
      <c r="BE117" s="5">
        <v>5</v>
      </c>
      <c r="BF117" s="5">
        <v>5</v>
      </c>
      <c r="BG117" s="5" t="s">
        <v>131</v>
      </c>
      <c r="BH117" s="5" t="s">
        <v>131</v>
      </c>
      <c r="BI117" s="5">
        <v>5</v>
      </c>
      <c r="BJ117" s="5">
        <f t="shared" si="92"/>
        <v>40</v>
      </c>
      <c r="BK117" s="5">
        <f t="shared" si="93"/>
        <v>2</v>
      </c>
      <c r="BL117" s="5">
        <v>5</v>
      </c>
      <c r="BM117" s="5" t="s">
        <v>131</v>
      </c>
      <c r="BN117" s="5">
        <v>5</v>
      </c>
      <c r="BO117" s="5">
        <v>5</v>
      </c>
      <c r="BP117" s="5" t="s">
        <v>131</v>
      </c>
      <c r="BQ117" s="5">
        <v>5</v>
      </c>
      <c r="BR117" s="5">
        <v>5</v>
      </c>
      <c r="BS117" s="5"/>
      <c r="BT117" s="5">
        <v>2</v>
      </c>
      <c r="BU117" s="5">
        <v>5</v>
      </c>
      <c r="BV117" s="5" t="s">
        <v>131</v>
      </c>
      <c r="BW117" s="5">
        <v>5</v>
      </c>
      <c r="BX117" s="5">
        <f t="shared" si="94"/>
        <v>37</v>
      </c>
      <c r="BY117" s="5">
        <f t="shared" si="95"/>
        <v>1</v>
      </c>
      <c r="BZ117" s="5" t="s">
        <v>131</v>
      </c>
      <c r="CA117" s="5" t="s">
        <v>131</v>
      </c>
      <c r="CB117" s="5" t="s">
        <v>131</v>
      </c>
      <c r="CC117" s="5" t="s">
        <v>131</v>
      </c>
      <c r="CD117" s="5" t="s">
        <v>131</v>
      </c>
      <c r="CE117" s="5" t="s">
        <v>131</v>
      </c>
      <c r="CF117" s="5" t="s">
        <v>131</v>
      </c>
      <c r="CG117" s="5">
        <v>5</v>
      </c>
      <c r="CH117" s="5">
        <v>5</v>
      </c>
      <c r="CI117" s="5" t="s">
        <v>131</v>
      </c>
      <c r="CJ117" s="5">
        <f t="shared" si="96"/>
        <v>10</v>
      </c>
      <c r="CK117" s="5">
        <f t="shared" si="97"/>
        <v>0</v>
      </c>
      <c r="CL117" s="5">
        <v>5</v>
      </c>
      <c r="CM117" s="5">
        <v>5</v>
      </c>
      <c r="CN117" s="5">
        <v>5</v>
      </c>
      <c r="CO117" s="5">
        <v>5</v>
      </c>
      <c r="CP117" s="5">
        <v>10</v>
      </c>
      <c r="CQ117" s="5">
        <f t="shared" si="98"/>
        <v>30</v>
      </c>
      <c r="CR117" s="5">
        <f t="shared" si="99"/>
        <v>2</v>
      </c>
      <c r="CS117" s="5">
        <f t="shared" si="100"/>
        <v>237</v>
      </c>
      <c r="CT117" s="5">
        <f t="shared" si="101"/>
        <v>2</v>
      </c>
      <c r="CU117" s="5" t="s">
        <v>131</v>
      </c>
      <c r="CV117" s="5" t="s">
        <v>131</v>
      </c>
      <c r="CW117" s="5" t="s">
        <v>131</v>
      </c>
      <c r="CX117" s="22">
        <v>5</v>
      </c>
      <c r="CY117" s="22">
        <v>10</v>
      </c>
      <c r="CZ117" s="22" t="s">
        <v>131</v>
      </c>
      <c r="DA117" s="22" t="s">
        <v>131</v>
      </c>
      <c r="DB117" s="22" t="s">
        <v>131</v>
      </c>
      <c r="DC117" s="22">
        <v>5</v>
      </c>
      <c r="DD117" s="22">
        <v>10</v>
      </c>
      <c r="DE117" s="22" t="s">
        <v>131</v>
      </c>
      <c r="DF117" s="22">
        <v>5</v>
      </c>
      <c r="DG117" s="22">
        <v>5</v>
      </c>
      <c r="DH117" s="22">
        <v>5</v>
      </c>
      <c r="DI117" s="22">
        <v>5</v>
      </c>
      <c r="DJ117" s="22">
        <v>5</v>
      </c>
      <c r="DK117" s="22">
        <v>5</v>
      </c>
      <c r="DL117" s="22">
        <v>5</v>
      </c>
      <c r="DM117" s="22">
        <v>5</v>
      </c>
      <c r="DN117" s="5">
        <f t="shared" si="102"/>
        <v>70</v>
      </c>
      <c r="DO117" s="5">
        <f t="shared" si="103"/>
        <v>1</v>
      </c>
      <c r="DP117" s="5" t="s">
        <v>131</v>
      </c>
      <c r="DQ117" s="5" t="s">
        <v>131</v>
      </c>
      <c r="DR117" s="5" t="s">
        <v>131</v>
      </c>
      <c r="DS117" s="5" t="s">
        <v>131</v>
      </c>
      <c r="DT117" s="5" t="s">
        <v>131</v>
      </c>
      <c r="DU117" s="5" t="s">
        <v>131</v>
      </c>
      <c r="DV117" s="5" t="s">
        <v>131</v>
      </c>
      <c r="DW117" s="5" t="s">
        <v>131</v>
      </c>
      <c r="DX117" s="5" t="s">
        <v>131</v>
      </c>
      <c r="DY117" s="5" t="s">
        <v>131</v>
      </c>
      <c r="DZ117" s="5" t="s">
        <v>131</v>
      </c>
      <c r="EA117" s="5">
        <v>4</v>
      </c>
      <c r="EB117" s="5" t="s">
        <v>131</v>
      </c>
      <c r="EC117" s="5" t="s">
        <v>131</v>
      </c>
      <c r="ED117" s="5" t="s">
        <v>131</v>
      </c>
      <c r="EE117" s="5" t="s">
        <v>131</v>
      </c>
      <c r="EF117" s="5" t="s">
        <v>131</v>
      </c>
      <c r="EG117" s="5" t="s">
        <v>131</v>
      </c>
      <c r="EH117" s="5" t="s">
        <v>131</v>
      </c>
      <c r="EI117" s="5" t="s">
        <v>131</v>
      </c>
      <c r="EJ117" s="5" t="s">
        <v>131</v>
      </c>
      <c r="EK117" s="5" t="s">
        <v>131</v>
      </c>
      <c r="EL117" s="5" t="s">
        <v>131</v>
      </c>
      <c r="EM117" s="5" t="s">
        <v>131</v>
      </c>
      <c r="EN117" s="5" t="s">
        <v>131</v>
      </c>
      <c r="EO117" s="5">
        <f t="shared" si="104"/>
        <v>4</v>
      </c>
      <c r="EP117" s="5">
        <f t="shared" si="105"/>
        <v>0</v>
      </c>
      <c r="EQ117" s="5">
        <v>5</v>
      </c>
      <c r="ER117" s="5">
        <v>5</v>
      </c>
      <c r="ES117" s="5">
        <v>5</v>
      </c>
      <c r="ET117" s="5" t="s">
        <v>131</v>
      </c>
      <c r="EU117" s="5">
        <f t="shared" si="106"/>
        <v>15</v>
      </c>
      <c r="EV117" s="5">
        <f t="shared" si="107"/>
        <v>2</v>
      </c>
      <c r="EW117" s="5">
        <v>5</v>
      </c>
      <c r="EX117" s="5">
        <v>5</v>
      </c>
      <c r="EY117" s="5" t="s">
        <v>131</v>
      </c>
      <c r="EZ117" s="5">
        <v>5</v>
      </c>
      <c r="FA117" s="22">
        <v>3</v>
      </c>
      <c r="FB117" s="5">
        <f t="shared" si="108"/>
        <v>18</v>
      </c>
      <c r="FC117" s="5">
        <f t="shared" si="109"/>
        <v>2</v>
      </c>
      <c r="FD117" s="5">
        <f t="shared" si="110"/>
        <v>393</v>
      </c>
      <c r="FE117" s="5">
        <f t="shared" si="111"/>
        <v>1</v>
      </c>
    </row>
    <row r="118" spans="1:161" ht="51" x14ac:dyDescent="0.2">
      <c r="A118" s="6" t="s">
        <v>230</v>
      </c>
      <c r="B118" s="6" t="s">
        <v>248</v>
      </c>
      <c r="C118" s="6" t="s">
        <v>354</v>
      </c>
      <c r="D118" s="5">
        <v>10</v>
      </c>
      <c r="E118" s="5">
        <v>10</v>
      </c>
      <c r="F118" s="5">
        <v>2</v>
      </c>
      <c r="G118" s="5" t="s">
        <v>131</v>
      </c>
      <c r="H118" s="5">
        <v>10</v>
      </c>
      <c r="I118" s="5">
        <v>2</v>
      </c>
      <c r="J118" s="5">
        <v>10</v>
      </c>
      <c r="K118" s="5">
        <v>5</v>
      </c>
      <c r="L118" s="5" t="s">
        <v>131</v>
      </c>
      <c r="M118" s="5" t="s">
        <v>131</v>
      </c>
      <c r="N118" s="5">
        <v>1</v>
      </c>
      <c r="O118" s="5">
        <f t="shared" si="84"/>
        <v>50</v>
      </c>
      <c r="P118" s="5">
        <f t="shared" si="85"/>
        <v>1</v>
      </c>
      <c r="Q118" s="5">
        <v>5</v>
      </c>
      <c r="R118" s="5">
        <v>5</v>
      </c>
      <c r="S118" s="5">
        <v>5</v>
      </c>
      <c r="T118" s="5">
        <v>5</v>
      </c>
      <c r="U118" s="5">
        <v>5</v>
      </c>
      <c r="V118" s="5">
        <v>5</v>
      </c>
      <c r="W118" s="5">
        <v>5</v>
      </c>
      <c r="X118" s="5">
        <v>5</v>
      </c>
      <c r="Y118" s="5">
        <v>5</v>
      </c>
      <c r="Z118" s="5">
        <f t="shared" si="86"/>
        <v>45</v>
      </c>
      <c r="AA118" s="5">
        <f t="shared" si="87"/>
        <v>2</v>
      </c>
      <c r="AB118" s="5" t="s">
        <v>131</v>
      </c>
      <c r="AC118" s="5">
        <v>5</v>
      </c>
      <c r="AD118" s="5">
        <v>5</v>
      </c>
      <c r="AE118" s="5" t="s">
        <v>131</v>
      </c>
      <c r="AF118" s="5" t="s">
        <v>131</v>
      </c>
      <c r="AG118" s="5">
        <v>5</v>
      </c>
      <c r="AH118" s="5" t="s">
        <v>131</v>
      </c>
      <c r="AI118" s="5">
        <v>5</v>
      </c>
      <c r="AJ118" s="5" t="s">
        <v>131</v>
      </c>
      <c r="AK118" s="5" t="s">
        <v>131</v>
      </c>
      <c r="AL118" s="5">
        <f t="shared" si="88"/>
        <v>20</v>
      </c>
      <c r="AM118" s="5">
        <f t="shared" si="89"/>
        <v>1</v>
      </c>
      <c r="AN118" s="5">
        <v>5</v>
      </c>
      <c r="AO118" s="5">
        <v>5</v>
      </c>
      <c r="AP118" s="5">
        <v>5</v>
      </c>
      <c r="AQ118" s="5">
        <v>5</v>
      </c>
      <c r="AR118" s="5">
        <v>5</v>
      </c>
      <c r="AS118" s="5">
        <v>5</v>
      </c>
      <c r="AT118" s="5">
        <v>5</v>
      </c>
      <c r="AU118" s="5">
        <v>5</v>
      </c>
      <c r="AV118" s="5" t="s">
        <v>131</v>
      </c>
      <c r="AW118" s="5">
        <v>5</v>
      </c>
      <c r="AX118" s="5">
        <f t="shared" si="90"/>
        <v>45</v>
      </c>
      <c r="AY118" s="5">
        <f t="shared" si="91"/>
        <v>2</v>
      </c>
      <c r="AZ118" s="5">
        <v>5</v>
      </c>
      <c r="BA118" s="5">
        <v>5</v>
      </c>
      <c r="BB118" s="5">
        <v>5</v>
      </c>
      <c r="BC118" s="5">
        <v>5</v>
      </c>
      <c r="BD118" s="5">
        <v>5</v>
      </c>
      <c r="BE118" s="5">
        <v>5</v>
      </c>
      <c r="BF118" s="5">
        <v>5</v>
      </c>
      <c r="BG118" s="5" t="s">
        <v>131</v>
      </c>
      <c r="BH118" s="5">
        <v>5</v>
      </c>
      <c r="BI118" s="5">
        <v>5</v>
      </c>
      <c r="BJ118" s="5">
        <f t="shared" si="92"/>
        <v>45</v>
      </c>
      <c r="BK118" s="5">
        <f t="shared" si="93"/>
        <v>2</v>
      </c>
      <c r="BL118" s="5">
        <v>5</v>
      </c>
      <c r="BM118" s="5">
        <v>5</v>
      </c>
      <c r="BN118" s="5">
        <v>5</v>
      </c>
      <c r="BO118" s="5">
        <v>5</v>
      </c>
      <c r="BP118" s="5" t="s">
        <v>131</v>
      </c>
      <c r="BQ118" s="5" t="s">
        <v>131</v>
      </c>
      <c r="BR118" s="5">
        <v>5</v>
      </c>
      <c r="BS118" s="5"/>
      <c r="BT118" s="5">
        <v>1</v>
      </c>
      <c r="BU118" s="5">
        <v>5</v>
      </c>
      <c r="BV118" s="5" t="s">
        <v>131</v>
      </c>
      <c r="BW118" s="5">
        <v>5</v>
      </c>
      <c r="BX118" s="5">
        <f t="shared" si="94"/>
        <v>36</v>
      </c>
      <c r="BY118" s="5">
        <f t="shared" si="95"/>
        <v>1</v>
      </c>
      <c r="BZ118" s="5" t="s">
        <v>131</v>
      </c>
      <c r="CA118" s="5" t="s">
        <v>131</v>
      </c>
      <c r="CB118" s="5" t="s">
        <v>131</v>
      </c>
      <c r="CC118" s="5" t="s">
        <v>131</v>
      </c>
      <c r="CD118" s="5" t="s">
        <v>131</v>
      </c>
      <c r="CE118" s="5" t="s">
        <v>131</v>
      </c>
      <c r="CF118" s="5" t="s">
        <v>131</v>
      </c>
      <c r="CG118" s="5" t="s">
        <v>131</v>
      </c>
      <c r="CH118" s="5" t="s">
        <v>131</v>
      </c>
      <c r="CI118" s="5" t="s">
        <v>131</v>
      </c>
      <c r="CJ118" s="5">
        <f t="shared" si="96"/>
        <v>0</v>
      </c>
      <c r="CK118" s="5">
        <f t="shared" si="97"/>
        <v>0</v>
      </c>
      <c r="CL118" s="5">
        <v>5</v>
      </c>
      <c r="CM118" s="5">
        <v>5</v>
      </c>
      <c r="CN118" s="5">
        <v>5</v>
      </c>
      <c r="CO118" s="5">
        <v>5</v>
      </c>
      <c r="CP118" s="5">
        <v>5</v>
      </c>
      <c r="CQ118" s="5">
        <f t="shared" si="98"/>
        <v>25</v>
      </c>
      <c r="CR118" s="5">
        <f t="shared" si="99"/>
        <v>2</v>
      </c>
      <c r="CS118" s="5">
        <f t="shared" si="100"/>
        <v>216</v>
      </c>
      <c r="CT118" s="5">
        <f t="shared" si="101"/>
        <v>1</v>
      </c>
      <c r="CU118" s="5">
        <v>10</v>
      </c>
      <c r="CV118" s="5" t="s">
        <v>131</v>
      </c>
      <c r="CW118" s="5" t="s">
        <v>131</v>
      </c>
      <c r="CX118" s="22">
        <v>5</v>
      </c>
      <c r="CY118" s="22">
        <v>10</v>
      </c>
      <c r="CZ118" s="22" t="s">
        <v>131</v>
      </c>
      <c r="DA118" s="22" t="s">
        <v>131</v>
      </c>
      <c r="DB118" s="22">
        <v>10</v>
      </c>
      <c r="DC118" s="22">
        <v>5</v>
      </c>
      <c r="DD118" s="22">
        <v>10</v>
      </c>
      <c r="DE118" s="22" t="s">
        <v>131</v>
      </c>
      <c r="DF118" s="22">
        <v>5</v>
      </c>
      <c r="DG118" s="22">
        <v>5</v>
      </c>
      <c r="DH118" s="22">
        <v>5</v>
      </c>
      <c r="DI118" s="22">
        <v>5</v>
      </c>
      <c r="DJ118" s="22">
        <v>5</v>
      </c>
      <c r="DK118" s="22">
        <v>5</v>
      </c>
      <c r="DL118" s="22">
        <v>5</v>
      </c>
      <c r="DM118" s="22">
        <v>5</v>
      </c>
      <c r="DN118" s="5">
        <f t="shared" si="102"/>
        <v>90</v>
      </c>
      <c r="DO118" s="5">
        <f t="shared" si="103"/>
        <v>1</v>
      </c>
      <c r="DP118" s="5" t="s">
        <v>131</v>
      </c>
      <c r="DQ118" s="5" t="s">
        <v>131</v>
      </c>
      <c r="DR118" s="5">
        <v>2</v>
      </c>
      <c r="DS118" s="5" t="s">
        <v>131</v>
      </c>
      <c r="DT118" s="5" t="s">
        <v>131</v>
      </c>
      <c r="DU118" s="5" t="s">
        <v>131</v>
      </c>
      <c r="DV118" s="5" t="s">
        <v>131</v>
      </c>
      <c r="DW118" s="5" t="s">
        <v>131</v>
      </c>
      <c r="DX118" s="5" t="s">
        <v>131</v>
      </c>
      <c r="DY118" s="5" t="s">
        <v>131</v>
      </c>
      <c r="DZ118" s="5">
        <v>3</v>
      </c>
      <c r="EA118" s="5">
        <v>6</v>
      </c>
      <c r="EB118" s="5" t="s">
        <v>131</v>
      </c>
      <c r="EC118" s="5" t="s">
        <v>131</v>
      </c>
      <c r="ED118" s="5" t="s">
        <v>131</v>
      </c>
      <c r="EE118" s="5" t="s">
        <v>131</v>
      </c>
      <c r="EF118" s="5" t="s">
        <v>131</v>
      </c>
      <c r="EG118" s="5" t="s">
        <v>131</v>
      </c>
      <c r="EH118" s="5" t="s">
        <v>131</v>
      </c>
      <c r="EI118" s="5" t="s">
        <v>131</v>
      </c>
      <c r="EJ118" s="5">
        <v>4</v>
      </c>
      <c r="EK118" s="5" t="s">
        <v>131</v>
      </c>
      <c r="EL118" s="5" t="s">
        <v>131</v>
      </c>
      <c r="EM118" s="5" t="s">
        <v>131</v>
      </c>
      <c r="EN118" s="5" t="s">
        <v>131</v>
      </c>
      <c r="EO118" s="5">
        <f t="shared" si="104"/>
        <v>15</v>
      </c>
      <c r="EP118" s="5">
        <f t="shared" si="105"/>
        <v>0</v>
      </c>
      <c r="EQ118" s="5">
        <v>5</v>
      </c>
      <c r="ER118" s="5">
        <v>5</v>
      </c>
      <c r="ES118" s="5">
        <v>5</v>
      </c>
      <c r="ET118" s="5" t="s">
        <v>131</v>
      </c>
      <c r="EU118" s="5">
        <f t="shared" si="106"/>
        <v>15</v>
      </c>
      <c r="EV118" s="5">
        <f t="shared" si="107"/>
        <v>2</v>
      </c>
      <c r="EW118" s="5">
        <v>5</v>
      </c>
      <c r="EX118" s="5" t="s">
        <v>131</v>
      </c>
      <c r="EY118" s="5" t="s">
        <v>131</v>
      </c>
      <c r="EZ118" s="5" t="s">
        <v>131</v>
      </c>
      <c r="FA118" s="22" t="s">
        <v>131</v>
      </c>
      <c r="FB118" s="5">
        <f t="shared" si="108"/>
        <v>5</v>
      </c>
      <c r="FC118" s="5">
        <f t="shared" si="109"/>
        <v>0</v>
      </c>
      <c r="FD118" s="5">
        <f t="shared" si="110"/>
        <v>391</v>
      </c>
      <c r="FE118" s="5">
        <f t="shared" si="111"/>
        <v>1</v>
      </c>
    </row>
    <row r="119" spans="1:161" ht="51" x14ac:dyDescent="0.2">
      <c r="A119" s="6" t="s">
        <v>190</v>
      </c>
      <c r="B119" s="6" t="s">
        <v>249</v>
      </c>
      <c r="C119" s="6" t="s">
        <v>354</v>
      </c>
      <c r="D119" s="5">
        <v>10</v>
      </c>
      <c r="E119" s="5">
        <v>10</v>
      </c>
      <c r="F119" s="5">
        <v>5</v>
      </c>
      <c r="G119" s="5">
        <v>2</v>
      </c>
      <c r="H119" s="5">
        <v>10</v>
      </c>
      <c r="I119" s="5">
        <v>7</v>
      </c>
      <c r="J119" s="5">
        <v>10</v>
      </c>
      <c r="K119" s="5">
        <v>7</v>
      </c>
      <c r="L119" s="5" t="s">
        <v>131</v>
      </c>
      <c r="M119" s="5" t="s">
        <v>131</v>
      </c>
      <c r="N119" s="5" t="s">
        <v>131</v>
      </c>
      <c r="O119" s="5">
        <f t="shared" si="84"/>
        <v>61</v>
      </c>
      <c r="P119" s="5">
        <f t="shared" si="85"/>
        <v>1</v>
      </c>
      <c r="Q119" s="5">
        <v>5</v>
      </c>
      <c r="R119" s="5">
        <v>5</v>
      </c>
      <c r="S119" s="5">
        <v>5</v>
      </c>
      <c r="T119" s="5">
        <v>5</v>
      </c>
      <c r="U119" s="5">
        <v>5</v>
      </c>
      <c r="V119" s="5">
        <v>5</v>
      </c>
      <c r="W119" s="5">
        <v>5</v>
      </c>
      <c r="X119" s="5" t="s">
        <v>131</v>
      </c>
      <c r="Y119" s="5">
        <v>5</v>
      </c>
      <c r="Z119" s="5">
        <f t="shared" si="86"/>
        <v>40</v>
      </c>
      <c r="AA119" s="5">
        <f t="shared" si="87"/>
        <v>2</v>
      </c>
      <c r="AB119" s="5" t="s">
        <v>131</v>
      </c>
      <c r="AC119" s="5">
        <v>5</v>
      </c>
      <c r="AD119" s="5">
        <v>5</v>
      </c>
      <c r="AE119" s="5">
        <v>5</v>
      </c>
      <c r="AF119" s="5" t="s">
        <v>131</v>
      </c>
      <c r="AG119" s="5">
        <v>5</v>
      </c>
      <c r="AH119" s="5" t="s">
        <v>131</v>
      </c>
      <c r="AI119" s="5">
        <v>5</v>
      </c>
      <c r="AJ119" s="5">
        <v>5</v>
      </c>
      <c r="AK119" s="5" t="s">
        <v>131</v>
      </c>
      <c r="AL119" s="5">
        <f t="shared" si="88"/>
        <v>30</v>
      </c>
      <c r="AM119" s="5">
        <f t="shared" si="89"/>
        <v>1</v>
      </c>
      <c r="AN119" s="5">
        <v>5</v>
      </c>
      <c r="AO119" s="5">
        <v>5</v>
      </c>
      <c r="AP119" s="5">
        <v>5</v>
      </c>
      <c r="AQ119" s="5">
        <v>5</v>
      </c>
      <c r="AR119" s="5">
        <v>5</v>
      </c>
      <c r="AS119" s="5">
        <v>5</v>
      </c>
      <c r="AT119" s="5">
        <v>5</v>
      </c>
      <c r="AU119" s="5">
        <v>5</v>
      </c>
      <c r="AV119" s="5">
        <v>5</v>
      </c>
      <c r="AW119" s="5">
        <v>5</v>
      </c>
      <c r="AX119" s="5">
        <f t="shared" si="90"/>
        <v>50</v>
      </c>
      <c r="AY119" s="5">
        <f t="shared" si="91"/>
        <v>2</v>
      </c>
      <c r="AZ119" s="5">
        <v>5</v>
      </c>
      <c r="BA119" s="5">
        <v>5</v>
      </c>
      <c r="BB119" s="5">
        <v>5</v>
      </c>
      <c r="BC119" s="5">
        <v>5</v>
      </c>
      <c r="BD119" s="5" t="s">
        <v>131</v>
      </c>
      <c r="BE119" s="5">
        <v>5</v>
      </c>
      <c r="BF119" s="5">
        <v>5</v>
      </c>
      <c r="BG119" s="5" t="s">
        <v>131</v>
      </c>
      <c r="BH119" s="5">
        <v>5</v>
      </c>
      <c r="BI119" s="5">
        <v>5</v>
      </c>
      <c r="BJ119" s="5">
        <f t="shared" si="92"/>
        <v>40</v>
      </c>
      <c r="BK119" s="5">
        <f t="shared" si="93"/>
        <v>2</v>
      </c>
      <c r="BL119" s="5">
        <v>5</v>
      </c>
      <c r="BM119" s="5" t="s">
        <v>131</v>
      </c>
      <c r="BN119" s="5" t="s">
        <v>131</v>
      </c>
      <c r="BO119" s="5">
        <v>5</v>
      </c>
      <c r="BP119" s="5" t="s">
        <v>131</v>
      </c>
      <c r="BQ119" s="5">
        <v>5</v>
      </c>
      <c r="BR119" s="5">
        <v>5</v>
      </c>
      <c r="BS119" s="5"/>
      <c r="BT119" s="5">
        <v>2</v>
      </c>
      <c r="BU119" s="5">
        <v>5</v>
      </c>
      <c r="BV119" s="5" t="s">
        <v>131</v>
      </c>
      <c r="BW119" s="5">
        <v>5</v>
      </c>
      <c r="BX119" s="5">
        <f t="shared" si="94"/>
        <v>32</v>
      </c>
      <c r="BY119" s="5">
        <f t="shared" si="95"/>
        <v>1</v>
      </c>
      <c r="BZ119" s="5" t="s">
        <v>131</v>
      </c>
      <c r="CA119" s="5" t="s">
        <v>131</v>
      </c>
      <c r="CB119" s="5" t="s">
        <v>131</v>
      </c>
      <c r="CC119" s="5" t="s">
        <v>131</v>
      </c>
      <c r="CD119" s="5" t="s">
        <v>131</v>
      </c>
      <c r="CE119" s="5" t="s">
        <v>131</v>
      </c>
      <c r="CF119" s="5" t="s">
        <v>131</v>
      </c>
      <c r="CG119" s="5">
        <v>5</v>
      </c>
      <c r="CH119" s="5" t="s">
        <v>131</v>
      </c>
      <c r="CI119" s="5" t="s">
        <v>131</v>
      </c>
      <c r="CJ119" s="5">
        <f t="shared" si="96"/>
        <v>5</v>
      </c>
      <c r="CK119" s="5">
        <f t="shared" si="97"/>
        <v>0</v>
      </c>
      <c r="CL119" s="5" t="s">
        <v>131</v>
      </c>
      <c r="CM119" s="5" t="s">
        <v>131</v>
      </c>
      <c r="CN119" s="5" t="s">
        <v>131</v>
      </c>
      <c r="CO119" s="5">
        <v>5</v>
      </c>
      <c r="CP119" s="5" t="s">
        <v>131</v>
      </c>
      <c r="CQ119" s="5">
        <f t="shared" si="98"/>
        <v>5</v>
      </c>
      <c r="CR119" s="5">
        <f t="shared" si="99"/>
        <v>0</v>
      </c>
      <c r="CS119" s="5">
        <f t="shared" si="100"/>
        <v>202</v>
      </c>
      <c r="CT119" s="5">
        <f t="shared" si="101"/>
        <v>1</v>
      </c>
      <c r="CU119" s="5">
        <v>10</v>
      </c>
      <c r="CV119" s="5" t="s">
        <v>131</v>
      </c>
      <c r="CW119" s="5" t="s">
        <v>131</v>
      </c>
      <c r="CX119" s="22">
        <v>5</v>
      </c>
      <c r="CY119" s="22">
        <v>10</v>
      </c>
      <c r="CZ119" s="22">
        <v>2</v>
      </c>
      <c r="DA119" s="22" t="s">
        <v>131</v>
      </c>
      <c r="DB119" s="22">
        <v>10</v>
      </c>
      <c r="DC119" s="22">
        <v>5</v>
      </c>
      <c r="DD119" s="22">
        <v>10</v>
      </c>
      <c r="DE119" s="22" t="s">
        <v>131</v>
      </c>
      <c r="DF119" s="22">
        <v>5</v>
      </c>
      <c r="DG119" s="22">
        <v>5</v>
      </c>
      <c r="DH119" s="22">
        <v>5</v>
      </c>
      <c r="DI119" s="22">
        <v>5</v>
      </c>
      <c r="DJ119" s="22">
        <v>5</v>
      </c>
      <c r="DK119" s="22">
        <v>5</v>
      </c>
      <c r="DL119" s="22">
        <v>5</v>
      </c>
      <c r="DM119" s="22">
        <v>5</v>
      </c>
      <c r="DN119" s="5">
        <f t="shared" si="102"/>
        <v>92</v>
      </c>
      <c r="DO119" s="5">
        <f t="shared" si="103"/>
        <v>1</v>
      </c>
      <c r="DP119" s="5" t="s">
        <v>131</v>
      </c>
      <c r="DQ119" s="5" t="s">
        <v>131</v>
      </c>
      <c r="DR119" s="5">
        <v>5</v>
      </c>
      <c r="DS119" s="5" t="s">
        <v>131</v>
      </c>
      <c r="DT119" s="5" t="s">
        <v>131</v>
      </c>
      <c r="DU119" s="5" t="s">
        <v>131</v>
      </c>
      <c r="DV119" s="5">
        <v>2</v>
      </c>
      <c r="DW119" s="5" t="s">
        <v>131</v>
      </c>
      <c r="DX119" s="5" t="s">
        <v>131</v>
      </c>
      <c r="DY119" s="5">
        <v>5</v>
      </c>
      <c r="DZ119" s="5" t="s">
        <v>131</v>
      </c>
      <c r="EA119" s="5" t="s">
        <v>131</v>
      </c>
      <c r="EB119" s="5" t="s">
        <v>131</v>
      </c>
      <c r="EC119" s="5" t="s">
        <v>131</v>
      </c>
      <c r="ED119" s="5" t="s">
        <v>131</v>
      </c>
      <c r="EE119" s="5">
        <v>1</v>
      </c>
      <c r="EF119" s="5" t="s">
        <v>131</v>
      </c>
      <c r="EG119" s="5" t="s">
        <v>131</v>
      </c>
      <c r="EH119" s="5" t="s">
        <v>131</v>
      </c>
      <c r="EI119" s="5" t="s">
        <v>131</v>
      </c>
      <c r="EJ119" s="5" t="s">
        <v>131</v>
      </c>
      <c r="EK119" s="5" t="s">
        <v>131</v>
      </c>
      <c r="EL119" s="5" t="s">
        <v>131</v>
      </c>
      <c r="EM119" s="5" t="s">
        <v>131</v>
      </c>
      <c r="EN119" s="5" t="s">
        <v>131</v>
      </c>
      <c r="EO119" s="5">
        <f t="shared" si="104"/>
        <v>13</v>
      </c>
      <c r="EP119" s="5">
        <f t="shared" si="105"/>
        <v>0</v>
      </c>
      <c r="EQ119" s="5">
        <v>5</v>
      </c>
      <c r="ER119" s="5">
        <v>5</v>
      </c>
      <c r="ES119" s="5" t="s">
        <v>131</v>
      </c>
      <c r="ET119" s="5" t="s">
        <v>131</v>
      </c>
      <c r="EU119" s="5">
        <f t="shared" si="106"/>
        <v>10</v>
      </c>
      <c r="EV119" s="5">
        <f t="shared" si="107"/>
        <v>1</v>
      </c>
      <c r="EW119" s="5">
        <v>5</v>
      </c>
      <c r="EX119" s="5">
        <v>5</v>
      </c>
      <c r="EY119" s="5" t="s">
        <v>131</v>
      </c>
      <c r="EZ119" s="5" t="s">
        <v>131</v>
      </c>
      <c r="FA119" s="22" t="s">
        <v>131</v>
      </c>
      <c r="FB119" s="5">
        <f t="shared" si="108"/>
        <v>10</v>
      </c>
      <c r="FC119" s="5">
        <f t="shared" si="109"/>
        <v>1</v>
      </c>
      <c r="FD119" s="5">
        <f t="shared" si="110"/>
        <v>388</v>
      </c>
      <c r="FE119" s="5">
        <f t="shared" si="111"/>
        <v>1</v>
      </c>
    </row>
    <row r="120" spans="1:161" ht="38.25" x14ac:dyDescent="0.2">
      <c r="A120" s="6" t="s">
        <v>153</v>
      </c>
      <c r="B120" s="6" t="s">
        <v>145</v>
      </c>
      <c r="C120" s="6" t="s">
        <v>354</v>
      </c>
      <c r="D120" s="5">
        <v>10</v>
      </c>
      <c r="E120" s="5">
        <v>10</v>
      </c>
      <c r="F120" s="5" t="s">
        <v>131</v>
      </c>
      <c r="G120" s="5" t="s">
        <v>131</v>
      </c>
      <c r="H120" s="5">
        <v>7</v>
      </c>
      <c r="I120" s="5" t="s">
        <v>131</v>
      </c>
      <c r="J120" s="5">
        <v>10</v>
      </c>
      <c r="K120" s="5" t="s">
        <v>131</v>
      </c>
      <c r="L120" s="5" t="s">
        <v>131</v>
      </c>
      <c r="M120" s="5" t="s">
        <v>131</v>
      </c>
      <c r="N120" s="5" t="s">
        <v>131</v>
      </c>
      <c r="O120" s="5">
        <f t="shared" si="84"/>
        <v>37</v>
      </c>
      <c r="P120" s="5">
        <f t="shared" si="85"/>
        <v>1</v>
      </c>
      <c r="Q120" s="5">
        <v>5</v>
      </c>
      <c r="R120" s="5">
        <v>5</v>
      </c>
      <c r="S120" s="5" t="s">
        <v>131</v>
      </c>
      <c r="T120" s="5">
        <v>5</v>
      </c>
      <c r="U120" s="5">
        <v>5</v>
      </c>
      <c r="V120" s="5">
        <v>5</v>
      </c>
      <c r="W120" s="5">
        <v>5</v>
      </c>
      <c r="X120" s="5">
        <v>5</v>
      </c>
      <c r="Y120" s="5">
        <v>5</v>
      </c>
      <c r="Z120" s="5">
        <f t="shared" si="86"/>
        <v>40</v>
      </c>
      <c r="AA120" s="5">
        <f t="shared" si="87"/>
        <v>2</v>
      </c>
      <c r="AB120" s="5" t="s">
        <v>131</v>
      </c>
      <c r="AC120" s="5">
        <v>5</v>
      </c>
      <c r="AD120" s="5" t="s">
        <v>131</v>
      </c>
      <c r="AE120" s="5" t="s">
        <v>131</v>
      </c>
      <c r="AF120" s="5" t="s">
        <v>131</v>
      </c>
      <c r="AG120" s="5">
        <v>5</v>
      </c>
      <c r="AH120" s="5" t="s">
        <v>131</v>
      </c>
      <c r="AI120" s="5">
        <v>5</v>
      </c>
      <c r="AJ120" s="5">
        <v>5</v>
      </c>
      <c r="AK120" s="5">
        <v>5</v>
      </c>
      <c r="AL120" s="5">
        <f t="shared" si="88"/>
        <v>25</v>
      </c>
      <c r="AM120" s="5">
        <f t="shared" si="89"/>
        <v>1</v>
      </c>
      <c r="AN120" s="5">
        <v>5</v>
      </c>
      <c r="AO120" s="5">
        <v>5</v>
      </c>
      <c r="AP120" s="5">
        <v>5</v>
      </c>
      <c r="AQ120" s="5">
        <v>5</v>
      </c>
      <c r="AR120" s="5">
        <v>5</v>
      </c>
      <c r="AS120" s="5">
        <v>5</v>
      </c>
      <c r="AT120" s="5">
        <v>5</v>
      </c>
      <c r="AU120" s="5">
        <v>5</v>
      </c>
      <c r="AV120" s="5" t="s">
        <v>131</v>
      </c>
      <c r="AW120" s="5">
        <v>5</v>
      </c>
      <c r="AX120" s="5">
        <f t="shared" si="90"/>
        <v>45</v>
      </c>
      <c r="AY120" s="5">
        <f t="shared" si="91"/>
        <v>2</v>
      </c>
      <c r="AZ120" s="5">
        <v>5</v>
      </c>
      <c r="BA120" s="5">
        <v>5</v>
      </c>
      <c r="BB120" s="5" t="s">
        <v>131</v>
      </c>
      <c r="BC120" s="5" t="s">
        <v>131</v>
      </c>
      <c r="BD120" s="5" t="s">
        <v>131</v>
      </c>
      <c r="BE120" s="5" t="s">
        <v>131</v>
      </c>
      <c r="BF120" s="5">
        <v>5</v>
      </c>
      <c r="BG120" s="5" t="s">
        <v>131</v>
      </c>
      <c r="BH120" s="5" t="s">
        <v>131</v>
      </c>
      <c r="BI120" s="5">
        <v>5</v>
      </c>
      <c r="BJ120" s="5">
        <f t="shared" si="92"/>
        <v>20</v>
      </c>
      <c r="BK120" s="5">
        <f t="shared" si="93"/>
        <v>1</v>
      </c>
      <c r="BL120" s="5">
        <v>5</v>
      </c>
      <c r="BM120" s="5" t="s">
        <v>131</v>
      </c>
      <c r="BN120" s="5">
        <v>5</v>
      </c>
      <c r="BO120" s="5">
        <v>5</v>
      </c>
      <c r="BP120" s="5" t="s">
        <v>131</v>
      </c>
      <c r="BQ120" s="5" t="s">
        <v>131</v>
      </c>
      <c r="BR120" s="5">
        <v>5</v>
      </c>
      <c r="BS120" s="5"/>
      <c r="BT120" s="5">
        <v>2</v>
      </c>
      <c r="BU120" s="5">
        <v>5</v>
      </c>
      <c r="BV120" s="5" t="s">
        <v>131</v>
      </c>
      <c r="BW120" s="5">
        <v>5</v>
      </c>
      <c r="BX120" s="5">
        <f t="shared" si="94"/>
        <v>32</v>
      </c>
      <c r="BY120" s="5">
        <f t="shared" si="95"/>
        <v>1</v>
      </c>
      <c r="BZ120" s="5" t="s">
        <v>131</v>
      </c>
      <c r="CA120" s="5" t="s">
        <v>131</v>
      </c>
      <c r="CB120" s="5" t="s">
        <v>131</v>
      </c>
      <c r="CC120" s="5" t="s">
        <v>131</v>
      </c>
      <c r="CD120" s="5" t="s">
        <v>131</v>
      </c>
      <c r="CE120" s="5" t="s">
        <v>131</v>
      </c>
      <c r="CF120" s="5" t="s">
        <v>131</v>
      </c>
      <c r="CG120" s="5">
        <v>5</v>
      </c>
      <c r="CH120" s="5" t="s">
        <v>131</v>
      </c>
      <c r="CI120" s="5" t="s">
        <v>131</v>
      </c>
      <c r="CJ120" s="5">
        <f t="shared" si="96"/>
        <v>5</v>
      </c>
      <c r="CK120" s="5">
        <f t="shared" si="97"/>
        <v>0</v>
      </c>
      <c r="CL120" s="5">
        <v>5</v>
      </c>
      <c r="CM120" s="5">
        <v>5</v>
      </c>
      <c r="CN120" s="5">
        <v>5</v>
      </c>
      <c r="CO120" s="5">
        <v>5</v>
      </c>
      <c r="CP120" s="5">
        <v>5</v>
      </c>
      <c r="CQ120" s="5">
        <f t="shared" si="98"/>
        <v>25</v>
      </c>
      <c r="CR120" s="5">
        <f t="shared" si="99"/>
        <v>2</v>
      </c>
      <c r="CS120" s="5">
        <f t="shared" si="100"/>
        <v>192</v>
      </c>
      <c r="CT120" s="5">
        <f t="shared" si="101"/>
        <v>1</v>
      </c>
      <c r="CU120" s="5">
        <v>10</v>
      </c>
      <c r="CV120" s="5">
        <v>10</v>
      </c>
      <c r="CW120" s="5">
        <v>10</v>
      </c>
      <c r="CX120" s="22">
        <v>5</v>
      </c>
      <c r="CY120" s="22">
        <v>10</v>
      </c>
      <c r="CZ120" s="22">
        <v>2</v>
      </c>
      <c r="DA120" s="22" t="s">
        <v>131</v>
      </c>
      <c r="DB120" s="22">
        <v>10</v>
      </c>
      <c r="DC120" s="22">
        <v>5</v>
      </c>
      <c r="DD120" s="22">
        <v>7</v>
      </c>
      <c r="DE120" s="22">
        <v>5</v>
      </c>
      <c r="DF120" s="22">
        <v>5</v>
      </c>
      <c r="DG120" s="22">
        <v>5</v>
      </c>
      <c r="DH120" s="22">
        <v>5</v>
      </c>
      <c r="DI120" s="22">
        <v>5</v>
      </c>
      <c r="DJ120" s="22">
        <v>5</v>
      </c>
      <c r="DK120" s="22">
        <v>5</v>
      </c>
      <c r="DL120" s="22">
        <v>5</v>
      </c>
      <c r="DM120" s="22">
        <v>5</v>
      </c>
      <c r="DN120" s="5">
        <f t="shared" si="102"/>
        <v>114</v>
      </c>
      <c r="DO120" s="5">
        <f t="shared" si="103"/>
        <v>2</v>
      </c>
      <c r="DP120" s="5" t="s">
        <v>131</v>
      </c>
      <c r="DQ120" s="5" t="s">
        <v>131</v>
      </c>
      <c r="DR120" s="5" t="s">
        <v>131</v>
      </c>
      <c r="DS120" s="5" t="s">
        <v>131</v>
      </c>
      <c r="DT120" s="5" t="s">
        <v>131</v>
      </c>
      <c r="DU120" s="5" t="s">
        <v>131</v>
      </c>
      <c r="DV120" s="5" t="s">
        <v>131</v>
      </c>
      <c r="DW120" s="5" t="s">
        <v>131</v>
      </c>
      <c r="DX120" s="5" t="s">
        <v>131</v>
      </c>
      <c r="DY120" s="5" t="s">
        <v>131</v>
      </c>
      <c r="DZ120" s="5" t="s">
        <v>131</v>
      </c>
      <c r="EA120" s="5" t="s">
        <v>131</v>
      </c>
      <c r="EB120" s="5" t="s">
        <v>131</v>
      </c>
      <c r="EC120" s="5" t="s">
        <v>131</v>
      </c>
      <c r="ED120" s="5" t="s">
        <v>131</v>
      </c>
      <c r="EE120" s="5" t="s">
        <v>131</v>
      </c>
      <c r="EF120" s="5" t="s">
        <v>131</v>
      </c>
      <c r="EG120" s="5" t="s">
        <v>131</v>
      </c>
      <c r="EH120" s="5" t="s">
        <v>131</v>
      </c>
      <c r="EI120" s="5" t="s">
        <v>131</v>
      </c>
      <c r="EJ120" s="5" t="s">
        <v>131</v>
      </c>
      <c r="EK120" s="5" t="s">
        <v>131</v>
      </c>
      <c r="EL120" s="5" t="s">
        <v>131</v>
      </c>
      <c r="EM120" s="5" t="s">
        <v>131</v>
      </c>
      <c r="EN120" s="5" t="s">
        <v>131</v>
      </c>
      <c r="EO120" s="5">
        <f t="shared" si="104"/>
        <v>0</v>
      </c>
      <c r="EP120" s="5">
        <f t="shared" si="105"/>
        <v>0</v>
      </c>
      <c r="EQ120" s="5">
        <v>5</v>
      </c>
      <c r="ER120" s="5">
        <v>5</v>
      </c>
      <c r="ES120" s="5" t="s">
        <v>131</v>
      </c>
      <c r="ET120" s="5" t="s">
        <v>131</v>
      </c>
      <c r="EU120" s="5">
        <f t="shared" si="106"/>
        <v>10</v>
      </c>
      <c r="EV120" s="5">
        <f t="shared" si="107"/>
        <v>1</v>
      </c>
      <c r="EW120" s="5">
        <v>5</v>
      </c>
      <c r="EX120" s="5" t="s">
        <v>131</v>
      </c>
      <c r="EY120" s="5" t="s">
        <v>131</v>
      </c>
      <c r="EZ120" s="5" t="s">
        <v>131</v>
      </c>
      <c r="FA120" s="22" t="s">
        <v>131</v>
      </c>
      <c r="FB120" s="5">
        <f t="shared" si="108"/>
        <v>5</v>
      </c>
      <c r="FC120" s="5">
        <f t="shared" si="109"/>
        <v>0</v>
      </c>
      <c r="FD120" s="5">
        <f t="shared" si="110"/>
        <v>358</v>
      </c>
      <c r="FE120" s="5">
        <f t="shared" si="111"/>
        <v>1</v>
      </c>
    </row>
    <row r="121" spans="1:161" ht="25.5" x14ac:dyDescent="0.2">
      <c r="A121" s="6" t="s">
        <v>208</v>
      </c>
      <c r="B121" s="6" t="s">
        <v>203</v>
      </c>
      <c r="C121" s="6" t="s">
        <v>354</v>
      </c>
      <c r="D121" s="5">
        <v>7</v>
      </c>
      <c r="E121" s="5">
        <v>10</v>
      </c>
      <c r="F121" s="5">
        <v>5</v>
      </c>
      <c r="G121" s="5">
        <v>2</v>
      </c>
      <c r="H121" s="5">
        <v>10</v>
      </c>
      <c r="I121" s="5">
        <v>10</v>
      </c>
      <c r="J121" s="5">
        <v>10</v>
      </c>
      <c r="K121" s="5">
        <v>5</v>
      </c>
      <c r="L121" s="5" t="s">
        <v>131</v>
      </c>
      <c r="M121" s="5" t="s">
        <v>131</v>
      </c>
      <c r="N121" s="5" t="s">
        <v>131</v>
      </c>
      <c r="O121" s="5">
        <f t="shared" si="84"/>
        <v>59</v>
      </c>
      <c r="P121" s="5">
        <f t="shared" si="85"/>
        <v>1</v>
      </c>
      <c r="Q121" s="5">
        <v>5</v>
      </c>
      <c r="R121" s="5">
        <v>5</v>
      </c>
      <c r="S121" s="5">
        <v>5</v>
      </c>
      <c r="T121" s="5">
        <v>5</v>
      </c>
      <c r="U121" s="5" t="s">
        <v>131</v>
      </c>
      <c r="V121" s="5">
        <v>5</v>
      </c>
      <c r="W121" s="5">
        <v>5</v>
      </c>
      <c r="X121" s="5" t="s">
        <v>131</v>
      </c>
      <c r="Y121" s="5">
        <v>5</v>
      </c>
      <c r="Z121" s="5">
        <f t="shared" si="86"/>
        <v>35</v>
      </c>
      <c r="AA121" s="5">
        <f t="shared" si="87"/>
        <v>2</v>
      </c>
      <c r="AB121" s="5" t="s">
        <v>131</v>
      </c>
      <c r="AC121" s="5">
        <v>5</v>
      </c>
      <c r="AD121" s="5">
        <v>5</v>
      </c>
      <c r="AE121" s="5" t="s">
        <v>131</v>
      </c>
      <c r="AF121" s="5" t="s">
        <v>131</v>
      </c>
      <c r="AG121" s="5">
        <v>5</v>
      </c>
      <c r="AH121" s="5" t="s">
        <v>131</v>
      </c>
      <c r="AI121" s="5">
        <v>5</v>
      </c>
      <c r="AJ121" s="5" t="s">
        <v>131</v>
      </c>
      <c r="AK121" s="5" t="s">
        <v>131</v>
      </c>
      <c r="AL121" s="5">
        <f t="shared" si="88"/>
        <v>20</v>
      </c>
      <c r="AM121" s="5">
        <f t="shared" si="89"/>
        <v>1</v>
      </c>
      <c r="AN121" s="5">
        <v>5</v>
      </c>
      <c r="AO121" s="5">
        <v>5</v>
      </c>
      <c r="AP121" s="5" t="s">
        <v>131</v>
      </c>
      <c r="AQ121" s="5">
        <v>5</v>
      </c>
      <c r="AR121" s="5" t="s">
        <v>131</v>
      </c>
      <c r="AS121" s="5">
        <v>5</v>
      </c>
      <c r="AT121" s="5" t="s">
        <v>131</v>
      </c>
      <c r="AU121" s="5" t="s">
        <v>131</v>
      </c>
      <c r="AV121" s="5">
        <v>5</v>
      </c>
      <c r="AW121" s="5">
        <v>5</v>
      </c>
      <c r="AX121" s="5">
        <f t="shared" si="90"/>
        <v>30</v>
      </c>
      <c r="AY121" s="5">
        <f t="shared" si="91"/>
        <v>1</v>
      </c>
      <c r="AZ121" s="5">
        <v>5</v>
      </c>
      <c r="BA121" s="5">
        <v>5</v>
      </c>
      <c r="BB121" s="5">
        <v>5</v>
      </c>
      <c r="BC121" s="5">
        <v>5</v>
      </c>
      <c r="BD121" s="5" t="s">
        <v>131</v>
      </c>
      <c r="BE121" s="5">
        <v>5</v>
      </c>
      <c r="BF121" s="5">
        <v>5</v>
      </c>
      <c r="BG121" s="5" t="s">
        <v>131</v>
      </c>
      <c r="BH121" s="5">
        <v>5</v>
      </c>
      <c r="BI121" s="5">
        <v>5</v>
      </c>
      <c r="BJ121" s="5">
        <f t="shared" si="92"/>
        <v>40</v>
      </c>
      <c r="BK121" s="5">
        <f t="shared" si="93"/>
        <v>2</v>
      </c>
      <c r="BL121" s="5">
        <v>5</v>
      </c>
      <c r="BM121" s="5" t="s">
        <v>131</v>
      </c>
      <c r="BN121" s="5">
        <v>5</v>
      </c>
      <c r="BO121" s="5" t="s">
        <v>131</v>
      </c>
      <c r="BP121" s="5" t="s">
        <v>131</v>
      </c>
      <c r="BQ121" s="5" t="s">
        <v>131</v>
      </c>
      <c r="BR121" s="5">
        <v>5</v>
      </c>
      <c r="BS121" s="5"/>
      <c r="BT121" s="5">
        <v>1</v>
      </c>
      <c r="BU121" s="5">
        <v>5</v>
      </c>
      <c r="BV121" s="5" t="s">
        <v>131</v>
      </c>
      <c r="BW121" s="5" t="s">
        <v>131</v>
      </c>
      <c r="BX121" s="5">
        <f t="shared" si="94"/>
        <v>21</v>
      </c>
      <c r="BY121" s="5">
        <f t="shared" si="95"/>
        <v>1</v>
      </c>
      <c r="BZ121" s="5" t="s">
        <v>131</v>
      </c>
      <c r="CA121" s="5" t="s">
        <v>131</v>
      </c>
      <c r="CB121" s="5" t="s">
        <v>131</v>
      </c>
      <c r="CC121" s="5" t="s">
        <v>131</v>
      </c>
      <c r="CD121" s="5" t="s">
        <v>131</v>
      </c>
      <c r="CE121" s="5" t="s">
        <v>131</v>
      </c>
      <c r="CF121" s="5" t="s">
        <v>131</v>
      </c>
      <c r="CG121" s="5">
        <v>5</v>
      </c>
      <c r="CH121" s="5" t="s">
        <v>131</v>
      </c>
      <c r="CI121" s="5" t="s">
        <v>131</v>
      </c>
      <c r="CJ121" s="5">
        <f t="shared" si="96"/>
        <v>5</v>
      </c>
      <c r="CK121" s="5">
        <f t="shared" si="97"/>
        <v>0</v>
      </c>
      <c r="CL121" s="5">
        <v>5</v>
      </c>
      <c r="CM121" s="5">
        <v>5</v>
      </c>
      <c r="CN121" s="5">
        <v>5</v>
      </c>
      <c r="CO121" s="5">
        <v>5</v>
      </c>
      <c r="CP121" s="5">
        <v>10</v>
      </c>
      <c r="CQ121" s="5">
        <f t="shared" si="98"/>
        <v>30</v>
      </c>
      <c r="CR121" s="5">
        <f t="shared" si="99"/>
        <v>2</v>
      </c>
      <c r="CS121" s="5">
        <f t="shared" si="100"/>
        <v>181</v>
      </c>
      <c r="CT121" s="5">
        <f t="shared" si="101"/>
        <v>1</v>
      </c>
      <c r="CU121" s="5">
        <v>10</v>
      </c>
      <c r="CV121" s="5" t="s">
        <v>131</v>
      </c>
      <c r="CW121" s="5" t="s">
        <v>131</v>
      </c>
      <c r="CX121" s="22">
        <v>5</v>
      </c>
      <c r="CY121" s="22">
        <v>10</v>
      </c>
      <c r="CZ121" s="22">
        <v>2</v>
      </c>
      <c r="DA121" s="22" t="s">
        <v>131</v>
      </c>
      <c r="DB121" s="22" t="s">
        <v>131</v>
      </c>
      <c r="DC121" s="22">
        <v>5</v>
      </c>
      <c r="DD121" s="22">
        <v>10</v>
      </c>
      <c r="DE121" s="22" t="s">
        <v>131</v>
      </c>
      <c r="DF121" s="22">
        <v>5</v>
      </c>
      <c r="DG121" s="22">
        <v>5</v>
      </c>
      <c r="DH121" s="22">
        <v>5</v>
      </c>
      <c r="DI121" s="22">
        <v>5</v>
      </c>
      <c r="DJ121" s="22">
        <v>5</v>
      </c>
      <c r="DK121" s="22">
        <v>5</v>
      </c>
      <c r="DL121" s="22">
        <v>5</v>
      </c>
      <c r="DM121" s="22">
        <v>5</v>
      </c>
      <c r="DN121" s="5">
        <f t="shared" si="102"/>
        <v>82</v>
      </c>
      <c r="DO121" s="5">
        <f t="shared" si="103"/>
        <v>1</v>
      </c>
      <c r="DP121" s="5">
        <v>3</v>
      </c>
      <c r="DQ121" s="5" t="s">
        <v>131</v>
      </c>
      <c r="DR121" s="5">
        <v>1</v>
      </c>
      <c r="DS121" s="5" t="s">
        <v>131</v>
      </c>
      <c r="DT121" s="5" t="s">
        <v>131</v>
      </c>
      <c r="DU121" s="5">
        <v>1</v>
      </c>
      <c r="DV121" s="5">
        <v>2</v>
      </c>
      <c r="DW121" s="5" t="s">
        <v>131</v>
      </c>
      <c r="DX121" s="5">
        <v>2</v>
      </c>
      <c r="DY121" s="5" t="s">
        <v>131</v>
      </c>
      <c r="DZ121" s="5" t="s">
        <v>131</v>
      </c>
      <c r="EA121" s="5" t="s">
        <v>131</v>
      </c>
      <c r="EB121" s="5" t="s">
        <v>131</v>
      </c>
      <c r="EC121" s="5" t="s">
        <v>131</v>
      </c>
      <c r="ED121" s="5" t="s">
        <v>131</v>
      </c>
      <c r="EE121" s="5" t="s">
        <v>131</v>
      </c>
      <c r="EF121" s="5" t="s">
        <v>131</v>
      </c>
      <c r="EG121" s="5" t="s">
        <v>131</v>
      </c>
      <c r="EH121" s="5" t="s">
        <v>131</v>
      </c>
      <c r="EI121" s="5">
        <v>3</v>
      </c>
      <c r="EJ121" s="5">
        <v>4</v>
      </c>
      <c r="EK121" s="5" t="s">
        <v>131</v>
      </c>
      <c r="EL121" s="5" t="s">
        <v>131</v>
      </c>
      <c r="EM121" s="5" t="s">
        <v>131</v>
      </c>
      <c r="EN121" s="5" t="s">
        <v>131</v>
      </c>
      <c r="EO121" s="5">
        <f t="shared" si="104"/>
        <v>16</v>
      </c>
      <c r="EP121" s="5">
        <f t="shared" si="105"/>
        <v>0</v>
      </c>
      <c r="EQ121" s="5" t="s">
        <v>131</v>
      </c>
      <c r="ER121" s="5">
        <v>5</v>
      </c>
      <c r="ES121" s="5">
        <v>5</v>
      </c>
      <c r="ET121" s="5" t="s">
        <v>131</v>
      </c>
      <c r="EU121" s="5">
        <f t="shared" si="106"/>
        <v>10</v>
      </c>
      <c r="EV121" s="5">
        <f t="shared" si="107"/>
        <v>1</v>
      </c>
      <c r="EW121" s="5" t="s">
        <v>131</v>
      </c>
      <c r="EX121" s="5" t="s">
        <v>131</v>
      </c>
      <c r="EY121" s="5" t="s">
        <v>131</v>
      </c>
      <c r="EZ121" s="5" t="s">
        <v>131</v>
      </c>
      <c r="FA121" s="22">
        <v>3</v>
      </c>
      <c r="FB121" s="5">
        <f t="shared" si="108"/>
        <v>3</v>
      </c>
      <c r="FC121" s="5">
        <f t="shared" si="109"/>
        <v>0</v>
      </c>
      <c r="FD121" s="5">
        <f t="shared" si="110"/>
        <v>351</v>
      </c>
      <c r="FE121" s="5">
        <f t="shared" si="111"/>
        <v>1</v>
      </c>
    </row>
    <row r="122" spans="1:161" ht="38.25" x14ac:dyDescent="0.2">
      <c r="A122" s="6" t="s">
        <v>151</v>
      </c>
      <c r="B122" s="6" t="s">
        <v>145</v>
      </c>
      <c r="C122" s="6" t="s">
        <v>354</v>
      </c>
      <c r="D122" s="5">
        <v>10</v>
      </c>
      <c r="E122" s="5">
        <v>5</v>
      </c>
      <c r="F122" s="5" t="s">
        <v>131</v>
      </c>
      <c r="G122" s="5">
        <v>2</v>
      </c>
      <c r="H122" s="5">
        <v>7</v>
      </c>
      <c r="I122" s="5">
        <v>7</v>
      </c>
      <c r="J122" s="5">
        <v>2</v>
      </c>
      <c r="K122" s="5" t="s">
        <v>131</v>
      </c>
      <c r="L122" s="5" t="s">
        <v>131</v>
      </c>
      <c r="M122" s="5">
        <v>2</v>
      </c>
      <c r="N122" s="5" t="s">
        <v>131</v>
      </c>
      <c r="O122" s="5">
        <f t="shared" si="84"/>
        <v>35</v>
      </c>
      <c r="P122" s="5">
        <f t="shared" si="85"/>
        <v>1</v>
      </c>
      <c r="Q122" s="5">
        <v>5</v>
      </c>
      <c r="R122" s="5">
        <v>5</v>
      </c>
      <c r="S122" s="5">
        <v>5</v>
      </c>
      <c r="T122" s="5">
        <v>5</v>
      </c>
      <c r="U122" s="5">
        <v>5</v>
      </c>
      <c r="V122" s="5">
        <v>5</v>
      </c>
      <c r="W122" s="5">
        <v>5</v>
      </c>
      <c r="X122" s="5">
        <v>5</v>
      </c>
      <c r="Y122" s="5">
        <v>5</v>
      </c>
      <c r="Z122" s="5">
        <f t="shared" si="86"/>
        <v>45</v>
      </c>
      <c r="AA122" s="5">
        <f t="shared" si="87"/>
        <v>2</v>
      </c>
      <c r="AB122" s="5" t="s">
        <v>131</v>
      </c>
      <c r="AC122" s="5">
        <v>5</v>
      </c>
      <c r="AD122" s="5">
        <v>5</v>
      </c>
      <c r="AE122" s="5">
        <v>5</v>
      </c>
      <c r="AF122" s="5">
        <v>5</v>
      </c>
      <c r="AG122" s="5">
        <v>5</v>
      </c>
      <c r="AH122" s="5" t="s">
        <v>131</v>
      </c>
      <c r="AI122" s="5">
        <v>5</v>
      </c>
      <c r="AJ122" s="5">
        <v>5</v>
      </c>
      <c r="AK122" s="5">
        <v>5</v>
      </c>
      <c r="AL122" s="5">
        <f t="shared" si="88"/>
        <v>40</v>
      </c>
      <c r="AM122" s="5">
        <f t="shared" si="89"/>
        <v>2</v>
      </c>
      <c r="AN122" s="5">
        <v>5</v>
      </c>
      <c r="AO122" s="5">
        <v>5</v>
      </c>
      <c r="AP122" s="5">
        <v>5</v>
      </c>
      <c r="AQ122" s="5">
        <v>5</v>
      </c>
      <c r="AR122" s="5">
        <v>5</v>
      </c>
      <c r="AS122" s="5">
        <v>5</v>
      </c>
      <c r="AT122" s="5">
        <v>5</v>
      </c>
      <c r="AU122" s="5">
        <v>5</v>
      </c>
      <c r="AV122" s="5">
        <v>5</v>
      </c>
      <c r="AW122" s="5">
        <v>5</v>
      </c>
      <c r="AX122" s="5">
        <f t="shared" si="90"/>
        <v>50</v>
      </c>
      <c r="AY122" s="5">
        <f t="shared" si="91"/>
        <v>2</v>
      </c>
      <c r="AZ122" s="5">
        <v>5</v>
      </c>
      <c r="BA122" s="5">
        <v>5</v>
      </c>
      <c r="BB122" s="5">
        <v>5</v>
      </c>
      <c r="BC122" s="5">
        <v>5</v>
      </c>
      <c r="BD122" s="5">
        <v>5</v>
      </c>
      <c r="BE122" s="5">
        <v>5</v>
      </c>
      <c r="BF122" s="5">
        <v>5</v>
      </c>
      <c r="BG122" s="5" t="s">
        <v>131</v>
      </c>
      <c r="BH122" s="5" t="s">
        <v>131</v>
      </c>
      <c r="BI122" s="5" t="s">
        <v>131</v>
      </c>
      <c r="BJ122" s="5">
        <f t="shared" si="92"/>
        <v>35</v>
      </c>
      <c r="BK122" s="5">
        <f t="shared" si="93"/>
        <v>2</v>
      </c>
      <c r="BL122" s="5">
        <v>5</v>
      </c>
      <c r="BM122" s="5" t="s">
        <v>131</v>
      </c>
      <c r="BN122" s="5">
        <v>5</v>
      </c>
      <c r="BO122" s="5" t="s">
        <v>131</v>
      </c>
      <c r="BP122" s="5" t="s">
        <v>131</v>
      </c>
      <c r="BQ122" s="5" t="s">
        <v>131</v>
      </c>
      <c r="BR122" s="5">
        <v>5</v>
      </c>
      <c r="BS122" s="5"/>
      <c r="BT122" s="5">
        <v>1</v>
      </c>
      <c r="BU122" s="5">
        <v>5</v>
      </c>
      <c r="BV122" s="5" t="s">
        <v>131</v>
      </c>
      <c r="BW122" s="5">
        <v>5</v>
      </c>
      <c r="BX122" s="5">
        <f t="shared" si="94"/>
        <v>26</v>
      </c>
      <c r="BY122" s="5">
        <f t="shared" si="95"/>
        <v>1</v>
      </c>
      <c r="BZ122" s="5" t="s">
        <v>131</v>
      </c>
      <c r="CA122" s="5" t="s">
        <v>131</v>
      </c>
      <c r="CB122" s="5" t="s">
        <v>131</v>
      </c>
      <c r="CC122" s="5" t="s">
        <v>131</v>
      </c>
      <c r="CD122" s="5" t="s">
        <v>131</v>
      </c>
      <c r="CE122" s="5" t="s">
        <v>131</v>
      </c>
      <c r="CF122" s="5" t="s">
        <v>131</v>
      </c>
      <c r="CG122" s="5" t="s">
        <v>131</v>
      </c>
      <c r="CH122" s="5" t="s">
        <v>131</v>
      </c>
      <c r="CI122" s="5">
        <v>5</v>
      </c>
      <c r="CJ122" s="5">
        <f t="shared" si="96"/>
        <v>5</v>
      </c>
      <c r="CK122" s="5">
        <f t="shared" si="97"/>
        <v>0</v>
      </c>
      <c r="CL122" s="5" t="s">
        <v>131</v>
      </c>
      <c r="CM122" s="5">
        <v>5</v>
      </c>
      <c r="CN122" s="5">
        <v>5</v>
      </c>
      <c r="CO122" s="5">
        <v>5</v>
      </c>
      <c r="CP122" s="5" t="s">
        <v>131</v>
      </c>
      <c r="CQ122" s="5">
        <f t="shared" si="98"/>
        <v>15</v>
      </c>
      <c r="CR122" s="5">
        <f t="shared" si="99"/>
        <v>1</v>
      </c>
      <c r="CS122" s="5">
        <f t="shared" si="100"/>
        <v>216</v>
      </c>
      <c r="CT122" s="5">
        <f t="shared" si="101"/>
        <v>1</v>
      </c>
      <c r="CU122" s="5">
        <v>10</v>
      </c>
      <c r="CV122" s="5" t="s">
        <v>131</v>
      </c>
      <c r="CW122" s="5" t="s">
        <v>131</v>
      </c>
      <c r="CX122" s="22">
        <v>5</v>
      </c>
      <c r="CY122" s="22">
        <v>10</v>
      </c>
      <c r="CZ122" s="22">
        <v>2</v>
      </c>
      <c r="DA122" s="22" t="s">
        <v>131</v>
      </c>
      <c r="DB122" s="22">
        <v>7</v>
      </c>
      <c r="DC122" s="22">
        <v>5</v>
      </c>
      <c r="DD122" s="22">
        <v>10</v>
      </c>
      <c r="DE122" s="22" t="s">
        <v>131</v>
      </c>
      <c r="DF122" s="22">
        <v>5</v>
      </c>
      <c r="DG122" s="22">
        <v>5</v>
      </c>
      <c r="DH122" s="22">
        <v>5</v>
      </c>
      <c r="DI122" s="22">
        <v>5</v>
      </c>
      <c r="DJ122" s="22">
        <v>5</v>
      </c>
      <c r="DK122" s="22">
        <v>5</v>
      </c>
      <c r="DL122" s="22">
        <v>5</v>
      </c>
      <c r="DM122" s="22">
        <v>5</v>
      </c>
      <c r="DN122" s="5">
        <f t="shared" si="102"/>
        <v>89</v>
      </c>
      <c r="DO122" s="5">
        <f t="shared" si="103"/>
        <v>1</v>
      </c>
      <c r="DP122" s="5" t="s">
        <v>131</v>
      </c>
      <c r="DQ122" s="5" t="s">
        <v>131</v>
      </c>
      <c r="DR122" s="5" t="s">
        <v>131</v>
      </c>
      <c r="DS122" s="5" t="s">
        <v>131</v>
      </c>
      <c r="DT122" s="5" t="s">
        <v>131</v>
      </c>
      <c r="DU122" s="5" t="s">
        <v>131</v>
      </c>
      <c r="DV122" s="5" t="s">
        <v>131</v>
      </c>
      <c r="DW122" s="5" t="s">
        <v>131</v>
      </c>
      <c r="DX122" s="5" t="s">
        <v>131</v>
      </c>
      <c r="DY122" s="5" t="s">
        <v>131</v>
      </c>
      <c r="DZ122" s="5" t="s">
        <v>131</v>
      </c>
      <c r="EA122" s="5" t="s">
        <v>131</v>
      </c>
      <c r="EB122" s="5" t="s">
        <v>131</v>
      </c>
      <c r="EC122" s="5" t="s">
        <v>131</v>
      </c>
      <c r="ED122" s="5" t="s">
        <v>131</v>
      </c>
      <c r="EE122" s="5" t="s">
        <v>131</v>
      </c>
      <c r="EF122" s="5" t="s">
        <v>131</v>
      </c>
      <c r="EG122" s="5" t="s">
        <v>131</v>
      </c>
      <c r="EH122" s="5" t="s">
        <v>131</v>
      </c>
      <c r="EI122" s="5" t="s">
        <v>131</v>
      </c>
      <c r="EJ122" s="5" t="s">
        <v>131</v>
      </c>
      <c r="EK122" s="5" t="s">
        <v>131</v>
      </c>
      <c r="EL122" s="5" t="s">
        <v>131</v>
      </c>
      <c r="EM122" s="5" t="s">
        <v>131</v>
      </c>
      <c r="EN122" s="5" t="s">
        <v>131</v>
      </c>
      <c r="EO122" s="5">
        <f t="shared" si="104"/>
        <v>0</v>
      </c>
      <c r="EP122" s="5">
        <f t="shared" si="105"/>
        <v>0</v>
      </c>
      <c r="EQ122" s="5">
        <v>5</v>
      </c>
      <c r="ER122" s="5" t="s">
        <v>131</v>
      </c>
      <c r="ES122" s="5">
        <v>5</v>
      </c>
      <c r="ET122" s="5" t="s">
        <v>131</v>
      </c>
      <c r="EU122" s="5">
        <f t="shared" si="106"/>
        <v>10</v>
      </c>
      <c r="EV122" s="5">
        <f t="shared" si="107"/>
        <v>1</v>
      </c>
      <c r="EW122" s="5" t="s">
        <v>131</v>
      </c>
      <c r="EX122" s="5" t="s">
        <v>131</v>
      </c>
      <c r="EY122" s="5" t="s">
        <v>131</v>
      </c>
      <c r="EZ122" s="5" t="s">
        <v>131</v>
      </c>
      <c r="FA122" s="22" t="s">
        <v>131</v>
      </c>
      <c r="FB122" s="5">
        <f t="shared" si="108"/>
        <v>0</v>
      </c>
      <c r="FC122" s="5">
        <f t="shared" si="109"/>
        <v>0</v>
      </c>
      <c r="FD122" s="5">
        <f t="shared" si="110"/>
        <v>350</v>
      </c>
      <c r="FE122" s="5">
        <f t="shared" si="111"/>
        <v>1</v>
      </c>
    </row>
    <row r="123" spans="1:161" ht="38.25" x14ac:dyDescent="0.2">
      <c r="A123" s="6" t="s">
        <v>158</v>
      </c>
      <c r="B123" s="6" t="s">
        <v>155</v>
      </c>
      <c r="C123" s="6" t="s">
        <v>354</v>
      </c>
      <c r="D123" s="5">
        <v>7</v>
      </c>
      <c r="E123" s="5">
        <v>10</v>
      </c>
      <c r="F123" s="5">
        <v>10</v>
      </c>
      <c r="G123" s="5" t="s">
        <v>131</v>
      </c>
      <c r="H123" s="5">
        <v>10</v>
      </c>
      <c r="I123" s="5">
        <v>10</v>
      </c>
      <c r="J123" s="5">
        <v>7</v>
      </c>
      <c r="K123" s="5">
        <v>7</v>
      </c>
      <c r="L123" s="5" t="s">
        <v>131</v>
      </c>
      <c r="M123" s="5" t="s">
        <v>131</v>
      </c>
      <c r="N123" s="5" t="s">
        <v>131</v>
      </c>
      <c r="O123" s="5">
        <f t="shared" si="84"/>
        <v>61</v>
      </c>
      <c r="P123" s="5">
        <f t="shared" si="85"/>
        <v>1</v>
      </c>
      <c r="Q123" s="5" t="s">
        <v>131</v>
      </c>
      <c r="R123" s="5" t="s">
        <v>131</v>
      </c>
      <c r="S123" s="5" t="s">
        <v>131</v>
      </c>
      <c r="T123" s="5" t="s">
        <v>131</v>
      </c>
      <c r="U123" s="5" t="s">
        <v>131</v>
      </c>
      <c r="V123" s="5" t="s">
        <v>131</v>
      </c>
      <c r="W123" s="5">
        <v>5</v>
      </c>
      <c r="X123" s="5" t="s">
        <v>131</v>
      </c>
      <c r="Y123" s="5">
        <v>5</v>
      </c>
      <c r="Z123" s="5">
        <f t="shared" si="86"/>
        <v>10</v>
      </c>
      <c r="AA123" s="5">
        <f t="shared" si="87"/>
        <v>0</v>
      </c>
      <c r="AB123" s="5" t="s">
        <v>131</v>
      </c>
      <c r="AC123" s="5">
        <v>5</v>
      </c>
      <c r="AD123" s="5">
        <v>5</v>
      </c>
      <c r="AE123" s="5" t="s">
        <v>131</v>
      </c>
      <c r="AF123" s="5" t="s">
        <v>131</v>
      </c>
      <c r="AG123" s="5" t="s">
        <v>131</v>
      </c>
      <c r="AH123" s="5" t="s">
        <v>131</v>
      </c>
      <c r="AI123" s="5">
        <v>5</v>
      </c>
      <c r="AJ123" s="5" t="s">
        <v>131</v>
      </c>
      <c r="AK123" s="5" t="s">
        <v>131</v>
      </c>
      <c r="AL123" s="5">
        <f t="shared" si="88"/>
        <v>15</v>
      </c>
      <c r="AM123" s="5">
        <f t="shared" si="89"/>
        <v>1</v>
      </c>
      <c r="AN123" s="5" t="s">
        <v>131</v>
      </c>
      <c r="AO123" s="5" t="s">
        <v>131</v>
      </c>
      <c r="AP123" s="5">
        <v>5</v>
      </c>
      <c r="AQ123" s="5">
        <v>5</v>
      </c>
      <c r="AR123" s="5" t="s">
        <v>131</v>
      </c>
      <c r="AS123" s="5" t="s">
        <v>131</v>
      </c>
      <c r="AT123" s="5">
        <v>5</v>
      </c>
      <c r="AU123" s="5" t="s">
        <v>131</v>
      </c>
      <c r="AV123" s="5" t="s">
        <v>131</v>
      </c>
      <c r="AW123" s="5" t="s">
        <v>131</v>
      </c>
      <c r="AX123" s="5">
        <f t="shared" si="90"/>
        <v>15</v>
      </c>
      <c r="AY123" s="5">
        <f t="shared" si="91"/>
        <v>1</v>
      </c>
      <c r="AZ123" s="5" t="s">
        <v>131</v>
      </c>
      <c r="BA123" s="5" t="s">
        <v>131</v>
      </c>
      <c r="BB123" s="5" t="s">
        <v>131</v>
      </c>
      <c r="BC123" s="5" t="s">
        <v>131</v>
      </c>
      <c r="BD123" s="5" t="s">
        <v>131</v>
      </c>
      <c r="BE123" s="5">
        <v>5</v>
      </c>
      <c r="BF123" s="5">
        <v>5</v>
      </c>
      <c r="BG123" s="5" t="s">
        <v>131</v>
      </c>
      <c r="BH123" s="5" t="s">
        <v>131</v>
      </c>
      <c r="BI123" s="5">
        <v>5</v>
      </c>
      <c r="BJ123" s="5">
        <f t="shared" si="92"/>
        <v>15</v>
      </c>
      <c r="BK123" s="5">
        <f t="shared" si="93"/>
        <v>1</v>
      </c>
      <c r="BL123" s="5">
        <v>5</v>
      </c>
      <c r="BM123" s="5" t="s">
        <v>131</v>
      </c>
      <c r="BN123" s="5" t="s">
        <v>131</v>
      </c>
      <c r="BO123" s="5" t="s">
        <v>131</v>
      </c>
      <c r="BP123" s="5" t="s">
        <v>131</v>
      </c>
      <c r="BQ123" s="5" t="s">
        <v>131</v>
      </c>
      <c r="BR123" s="5" t="s">
        <v>131</v>
      </c>
      <c r="BS123" s="5"/>
      <c r="BT123" s="5">
        <v>2</v>
      </c>
      <c r="BU123" s="5">
        <v>5</v>
      </c>
      <c r="BV123" s="5" t="s">
        <v>131</v>
      </c>
      <c r="BW123" s="5">
        <v>5</v>
      </c>
      <c r="BX123" s="5">
        <f t="shared" si="94"/>
        <v>17</v>
      </c>
      <c r="BY123" s="5">
        <f t="shared" si="95"/>
        <v>1</v>
      </c>
      <c r="BZ123" s="5" t="s">
        <v>131</v>
      </c>
      <c r="CA123" s="5" t="s">
        <v>131</v>
      </c>
      <c r="CB123" s="5" t="s">
        <v>131</v>
      </c>
      <c r="CC123" s="5" t="s">
        <v>131</v>
      </c>
      <c r="CD123" s="5" t="s">
        <v>131</v>
      </c>
      <c r="CE123" s="5" t="s">
        <v>131</v>
      </c>
      <c r="CF123" s="5" t="s">
        <v>131</v>
      </c>
      <c r="CG123" s="5" t="s">
        <v>131</v>
      </c>
      <c r="CH123" s="5" t="s">
        <v>131</v>
      </c>
      <c r="CI123" s="5" t="s">
        <v>131</v>
      </c>
      <c r="CJ123" s="5">
        <f t="shared" si="96"/>
        <v>0</v>
      </c>
      <c r="CK123" s="5">
        <f t="shared" si="97"/>
        <v>0</v>
      </c>
      <c r="CL123" s="5" t="s">
        <v>131</v>
      </c>
      <c r="CM123" s="5" t="s">
        <v>131</v>
      </c>
      <c r="CN123" s="5" t="s">
        <v>131</v>
      </c>
      <c r="CO123" s="5" t="s">
        <v>131</v>
      </c>
      <c r="CP123" s="5">
        <v>5</v>
      </c>
      <c r="CQ123" s="5">
        <f t="shared" si="98"/>
        <v>5</v>
      </c>
      <c r="CR123" s="5">
        <f t="shared" si="99"/>
        <v>0</v>
      </c>
      <c r="CS123" s="5">
        <f t="shared" si="100"/>
        <v>77</v>
      </c>
      <c r="CT123" s="5">
        <f t="shared" si="101"/>
        <v>0</v>
      </c>
      <c r="CU123" s="5">
        <v>10</v>
      </c>
      <c r="CV123" s="5">
        <v>10</v>
      </c>
      <c r="CW123" s="5">
        <v>10</v>
      </c>
      <c r="CX123" s="22">
        <v>5</v>
      </c>
      <c r="CY123" s="22">
        <v>10</v>
      </c>
      <c r="CZ123" s="22" t="s">
        <v>131</v>
      </c>
      <c r="DA123" s="22" t="s">
        <v>131</v>
      </c>
      <c r="DB123" s="22">
        <v>10</v>
      </c>
      <c r="DC123" s="22">
        <v>5</v>
      </c>
      <c r="DD123" s="22">
        <v>10</v>
      </c>
      <c r="DE123" s="22" t="s">
        <v>131</v>
      </c>
      <c r="DF123" s="22">
        <v>5</v>
      </c>
      <c r="DG123" s="22">
        <v>5</v>
      </c>
      <c r="DH123" s="22">
        <v>5</v>
      </c>
      <c r="DI123" s="22">
        <v>5</v>
      </c>
      <c r="DJ123" s="22">
        <v>5</v>
      </c>
      <c r="DK123" s="22">
        <v>5</v>
      </c>
      <c r="DL123" s="22">
        <v>5</v>
      </c>
      <c r="DM123" s="22">
        <v>5</v>
      </c>
      <c r="DN123" s="5">
        <f t="shared" si="102"/>
        <v>110</v>
      </c>
      <c r="DO123" s="5">
        <f t="shared" si="103"/>
        <v>2</v>
      </c>
      <c r="DP123" s="5" t="s">
        <v>131</v>
      </c>
      <c r="DQ123" s="5" t="s">
        <v>131</v>
      </c>
      <c r="DR123" s="5" t="s">
        <v>131</v>
      </c>
      <c r="DS123" s="5" t="s">
        <v>131</v>
      </c>
      <c r="DT123" s="5" t="s">
        <v>131</v>
      </c>
      <c r="DU123" s="5" t="s">
        <v>131</v>
      </c>
      <c r="DV123" s="5" t="s">
        <v>131</v>
      </c>
      <c r="DW123" s="5" t="s">
        <v>131</v>
      </c>
      <c r="DX123" s="5" t="s">
        <v>131</v>
      </c>
      <c r="DY123" s="5" t="s">
        <v>131</v>
      </c>
      <c r="DZ123" s="5" t="s">
        <v>131</v>
      </c>
      <c r="EA123" s="5" t="s">
        <v>131</v>
      </c>
      <c r="EB123" s="5" t="s">
        <v>131</v>
      </c>
      <c r="EC123" s="5" t="s">
        <v>131</v>
      </c>
      <c r="ED123" s="5" t="s">
        <v>131</v>
      </c>
      <c r="EE123" s="5" t="s">
        <v>131</v>
      </c>
      <c r="EF123" s="5" t="s">
        <v>131</v>
      </c>
      <c r="EG123" s="5" t="s">
        <v>131</v>
      </c>
      <c r="EH123" s="5" t="s">
        <v>131</v>
      </c>
      <c r="EI123" s="5" t="s">
        <v>131</v>
      </c>
      <c r="EJ123" s="5">
        <v>4</v>
      </c>
      <c r="EK123" s="5">
        <v>2</v>
      </c>
      <c r="EL123" s="5" t="s">
        <v>131</v>
      </c>
      <c r="EM123" s="5" t="s">
        <v>131</v>
      </c>
      <c r="EN123" s="5" t="s">
        <v>131</v>
      </c>
      <c r="EO123" s="5">
        <f t="shared" si="104"/>
        <v>6</v>
      </c>
      <c r="EP123" s="5">
        <f t="shared" si="105"/>
        <v>0</v>
      </c>
      <c r="EQ123" s="5" t="s">
        <v>131</v>
      </c>
      <c r="ER123" s="5">
        <v>5</v>
      </c>
      <c r="ES123" s="5">
        <v>5</v>
      </c>
      <c r="ET123" s="5">
        <v>5</v>
      </c>
      <c r="EU123" s="5">
        <f t="shared" si="106"/>
        <v>15</v>
      </c>
      <c r="EV123" s="5">
        <f t="shared" si="107"/>
        <v>2</v>
      </c>
      <c r="EW123" s="5" t="s">
        <v>131</v>
      </c>
      <c r="EX123" s="5" t="s">
        <v>131</v>
      </c>
      <c r="EY123" s="5" t="s">
        <v>131</v>
      </c>
      <c r="EZ123" s="5" t="s">
        <v>131</v>
      </c>
      <c r="FA123" s="22">
        <v>3</v>
      </c>
      <c r="FB123" s="5">
        <f t="shared" si="108"/>
        <v>3</v>
      </c>
      <c r="FC123" s="5">
        <f t="shared" si="109"/>
        <v>0</v>
      </c>
      <c r="FD123" s="5">
        <f t="shared" si="110"/>
        <v>272</v>
      </c>
      <c r="FE123" s="5">
        <f t="shared" si="111"/>
        <v>0</v>
      </c>
    </row>
    <row r="124" spans="1:161" ht="38.25" x14ac:dyDescent="0.2">
      <c r="A124" s="6" t="s">
        <v>149</v>
      </c>
      <c r="B124" s="6" t="s">
        <v>145</v>
      </c>
      <c r="C124" s="6" t="s">
        <v>355</v>
      </c>
      <c r="D124" s="5">
        <v>10</v>
      </c>
      <c r="E124" s="5">
        <v>7</v>
      </c>
      <c r="F124" s="5">
        <v>2</v>
      </c>
      <c r="G124" s="5">
        <v>2</v>
      </c>
      <c r="H124" s="5">
        <v>10</v>
      </c>
      <c r="I124" s="5">
        <v>2</v>
      </c>
      <c r="J124" s="5">
        <v>10</v>
      </c>
      <c r="K124" s="5">
        <v>10</v>
      </c>
      <c r="L124" s="5">
        <v>9</v>
      </c>
      <c r="M124" s="5">
        <v>6</v>
      </c>
      <c r="N124" s="5">
        <v>5</v>
      </c>
      <c r="O124" s="5">
        <f t="shared" si="84"/>
        <v>73</v>
      </c>
      <c r="P124" s="5">
        <f t="shared" si="85"/>
        <v>1</v>
      </c>
      <c r="Q124" s="5">
        <v>5</v>
      </c>
      <c r="R124" s="5">
        <v>5</v>
      </c>
      <c r="S124" s="5" t="s">
        <v>131</v>
      </c>
      <c r="T124" s="5">
        <v>5</v>
      </c>
      <c r="U124" s="5">
        <v>5</v>
      </c>
      <c r="V124" s="5">
        <v>5</v>
      </c>
      <c r="W124" s="5">
        <v>5</v>
      </c>
      <c r="X124" s="5">
        <v>5</v>
      </c>
      <c r="Y124" s="5">
        <v>5</v>
      </c>
      <c r="Z124" s="5">
        <f t="shared" si="86"/>
        <v>40</v>
      </c>
      <c r="AA124" s="5">
        <f t="shared" si="87"/>
        <v>2</v>
      </c>
      <c r="AB124" s="5" t="s">
        <v>131</v>
      </c>
      <c r="AC124" s="5">
        <v>5</v>
      </c>
      <c r="AD124" s="5">
        <v>5</v>
      </c>
      <c r="AE124" s="5" t="s">
        <v>131</v>
      </c>
      <c r="AF124" s="5" t="s">
        <v>131</v>
      </c>
      <c r="AG124" s="5">
        <v>5</v>
      </c>
      <c r="AH124" s="5" t="s">
        <v>131</v>
      </c>
      <c r="AI124" s="5">
        <v>5</v>
      </c>
      <c r="AJ124" s="5" t="s">
        <v>131</v>
      </c>
      <c r="AK124" s="5" t="s">
        <v>131</v>
      </c>
      <c r="AL124" s="5">
        <f t="shared" si="88"/>
        <v>20</v>
      </c>
      <c r="AM124" s="5">
        <f t="shared" si="89"/>
        <v>1</v>
      </c>
      <c r="AN124" s="5">
        <v>5</v>
      </c>
      <c r="AO124" s="5">
        <v>5</v>
      </c>
      <c r="AP124" s="5">
        <v>5</v>
      </c>
      <c r="AQ124" s="5">
        <v>5</v>
      </c>
      <c r="AR124" s="5">
        <v>5</v>
      </c>
      <c r="AS124" s="5">
        <v>5</v>
      </c>
      <c r="AT124" s="5">
        <v>5</v>
      </c>
      <c r="AU124" s="5">
        <v>5</v>
      </c>
      <c r="AV124" s="5">
        <v>5</v>
      </c>
      <c r="AW124" s="5">
        <v>5</v>
      </c>
      <c r="AX124" s="5">
        <f t="shared" si="90"/>
        <v>50</v>
      </c>
      <c r="AY124" s="5">
        <f t="shared" si="91"/>
        <v>2</v>
      </c>
      <c r="AZ124" s="5">
        <v>5</v>
      </c>
      <c r="BA124" s="5">
        <v>5</v>
      </c>
      <c r="BB124" s="5">
        <v>5</v>
      </c>
      <c r="BC124" s="5" t="s">
        <v>131</v>
      </c>
      <c r="BD124" s="5" t="s">
        <v>131</v>
      </c>
      <c r="BE124" s="5" t="s">
        <v>131</v>
      </c>
      <c r="BF124" s="5">
        <v>5</v>
      </c>
      <c r="BG124" s="5" t="s">
        <v>131</v>
      </c>
      <c r="BH124" s="5">
        <v>5</v>
      </c>
      <c r="BI124" s="5">
        <v>5</v>
      </c>
      <c r="BJ124" s="5">
        <f t="shared" si="92"/>
        <v>30</v>
      </c>
      <c r="BK124" s="5">
        <f t="shared" si="93"/>
        <v>1</v>
      </c>
      <c r="BL124" s="5">
        <v>5</v>
      </c>
      <c r="BM124" s="5" t="s">
        <v>131</v>
      </c>
      <c r="BN124" s="5">
        <v>5</v>
      </c>
      <c r="BO124" s="5" t="s">
        <v>131</v>
      </c>
      <c r="BP124" s="5" t="s">
        <v>131</v>
      </c>
      <c r="BQ124" s="5" t="s">
        <v>131</v>
      </c>
      <c r="BR124" s="5">
        <v>5</v>
      </c>
      <c r="BS124" s="5"/>
      <c r="BT124" s="5">
        <v>2</v>
      </c>
      <c r="BU124" s="5">
        <v>5</v>
      </c>
      <c r="BV124" s="5" t="s">
        <v>131</v>
      </c>
      <c r="BW124" s="5">
        <v>5</v>
      </c>
      <c r="BX124" s="5">
        <f t="shared" si="94"/>
        <v>27</v>
      </c>
      <c r="BY124" s="5">
        <f t="shared" si="95"/>
        <v>1</v>
      </c>
      <c r="BZ124" s="5">
        <v>5</v>
      </c>
      <c r="CA124" s="5">
        <v>5</v>
      </c>
      <c r="CB124" s="5">
        <v>5</v>
      </c>
      <c r="CC124" s="5" t="s">
        <v>131</v>
      </c>
      <c r="CD124" s="5">
        <v>5</v>
      </c>
      <c r="CE124" s="5">
        <v>5</v>
      </c>
      <c r="CF124" s="5" t="s">
        <v>131</v>
      </c>
      <c r="CG124" s="5">
        <v>5</v>
      </c>
      <c r="CH124" s="5">
        <v>5</v>
      </c>
      <c r="CI124" s="5" t="s">
        <v>131</v>
      </c>
      <c r="CJ124" s="5">
        <f t="shared" si="96"/>
        <v>35</v>
      </c>
      <c r="CK124" s="5">
        <f t="shared" si="97"/>
        <v>2</v>
      </c>
      <c r="CL124" s="5">
        <v>5</v>
      </c>
      <c r="CM124" s="5">
        <v>5</v>
      </c>
      <c r="CN124" s="5">
        <v>5</v>
      </c>
      <c r="CO124" s="5">
        <v>5</v>
      </c>
      <c r="CP124" s="5">
        <v>2</v>
      </c>
      <c r="CQ124" s="5">
        <f t="shared" si="98"/>
        <v>22</v>
      </c>
      <c r="CR124" s="5">
        <f t="shared" si="99"/>
        <v>2</v>
      </c>
      <c r="CS124" s="5">
        <f t="shared" si="100"/>
        <v>224</v>
      </c>
      <c r="CT124" s="5">
        <f t="shared" si="101"/>
        <v>1</v>
      </c>
      <c r="CU124" s="5">
        <v>10</v>
      </c>
      <c r="CV124" s="5">
        <v>10</v>
      </c>
      <c r="CW124" s="5">
        <v>10</v>
      </c>
      <c r="CX124" s="22">
        <v>5</v>
      </c>
      <c r="CY124" s="22">
        <v>10</v>
      </c>
      <c r="CZ124" s="22">
        <v>2</v>
      </c>
      <c r="DA124" s="22" t="s">
        <v>131</v>
      </c>
      <c r="DB124" s="22">
        <v>10</v>
      </c>
      <c r="DC124" s="22">
        <v>5</v>
      </c>
      <c r="DD124" s="22">
        <v>10</v>
      </c>
      <c r="DE124" s="22">
        <v>2</v>
      </c>
      <c r="DF124" s="22">
        <v>5</v>
      </c>
      <c r="DG124" s="22">
        <v>5</v>
      </c>
      <c r="DH124" s="22">
        <v>5</v>
      </c>
      <c r="DI124" s="22">
        <v>5</v>
      </c>
      <c r="DJ124" s="22">
        <v>5</v>
      </c>
      <c r="DK124" s="22">
        <v>5</v>
      </c>
      <c r="DL124" s="22">
        <v>5</v>
      </c>
      <c r="DM124" s="22">
        <v>5</v>
      </c>
      <c r="DN124" s="5">
        <f t="shared" si="102"/>
        <v>114</v>
      </c>
      <c r="DO124" s="5">
        <f t="shared" si="103"/>
        <v>2</v>
      </c>
      <c r="DP124" s="5" t="s">
        <v>131</v>
      </c>
      <c r="DQ124" s="5">
        <v>4</v>
      </c>
      <c r="DR124" s="5">
        <v>3</v>
      </c>
      <c r="DS124" s="5" t="s">
        <v>131</v>
      </c>
      <c r="DT124" s="5" t="s">
        <v>131</v>
      </c>
      <c r="DU124" s="5" t="s">
        <v>131</v>
      </c>
      <c r="DV124" s="5">
        <v>2</v>
      </c>
      <c r="DW124" s="5">
        <v>15</v>
      </c>
      <c r="DX124" s="5">
        <v>10</v>
      </c>
      <c r="DY124" s="5">
        <v>5</v>
      </c>
      <c r="DZ124" s="5">
        <v>15</v>
      </c>
      <c r="EA124" s="5">
        <v>10</v>
      </c>
      <c r="EB124" s="5">
        <v>5</v>
      </c>
      <c r="EC124" s="5">
        <v>9</v>
      </c>
      <c r="ED124" s="5">
        <v>8</v>
      </c>
      <c r="EE124" s="5">
        <v>5</v>
      </c>
      <c r="EF124" s="5" t="s">
        <v>131</v>
      </c>
      <c r="EG124" s="5" t="s">
        <v>131</v>
      </c>
      <c r="EH124" s="5" t="s">
        <v>131</v>
      </c>
      <c r="EI124" s="5">
        <v>3</v>
      </c>
      <c r="EJ124" s="5">
        <v>10</v>
      </c>
      <c r="EK124" s="5">
        <v>5</v>
      </c>
      <c r="EL124" s="5" t="s">
        <v>131</v>
      </c>
      <c r="EM124" s="5">
        <v>10</v>
      </c>
      <c r="EN124" s="5">
        <v>5</v>
      </c>
      <c r="EO124" s="5">
        <f t="shared" si="104"/>
        <v>124</v>
      </c>
      <c r="EP124" s="5">
        <f t="shared" si="105"/>
        <v>1</v>
      </c>
      <c r="EQ124" s="5">
        <v>5</v>
      </c>
      <c r="ER124" s="5">
        <v>5</v>
      </c>
      <c r="ES124" s="5">
        <v>5</v>
      </c>
      <c r="ET124" s="5">
        <v>5</v>
      </c>
      <c r="EU124" s="5">
        <f t="shared" si="106"/>
        <v>20</v>
      </c>
      <c r="EV124" s="5">
        <f t="shared" si="107"/>
        <v>2</v>
      </c>
      <c r="EW124" s="5" t="s">
        <v>131</v>
      </c>
      <c r="EX124" s="5">
        <v>5</v>
      </c>
      <c r="EY124" s="5">
        <v>5</v>
      </c>
      <c r="EZ124" s="5" t="s">
        <v>131</v>
      </c>
      <c r="FA124" s="22">
        <v>3</v>
      </c>
      <c r="FB124" s="5">
        <f t="shared" si="108"/>
        <v>13</v>
      </c>
      <c r="FC124" s="5">
        <f t="shared" si="109"/>
        <v>1</v>
      </c>
      <c r="FD124" s="5">
        <f t="shared" si="110"/>
        <v>568</v>
      </c>
      <c r="FE124" s="5">
        <f t="shared" si="111"/>
        <v>1</v>
      </c>
    </row>
    <row r="125" spans="1:161" ht="25.5" x14ac:dyDescent="0.2">
      <c r="A125" s="6" t="s">
        <v>233</v>
      </c>
      <c r="B125" s="6" t="s">
        <v>185</v>
      </c>
      <c r="C125" s="6" t="s">
        <v>355</v>
      </c>
      <c r="D125" s="5">
        <v>10</v>
      </c>
      <c r="E125" s="5">
        <v>10</v>
      </c>
      <c r="F125" s="5" t="s">
        <v>131</v>
      </c>
      <c r="G125" s="5">
        <v>2</v>
      </c>
      <c r="H125" s="5">
        <v>10</v>
      </c>
      <c r="I125" s="5">
        <v>10</v>
      </c>
      <c r="J125" s="5">
        <v>10</v>
      </c>
      <c r="K125" s="5">
        <v>5</v>
      </c>
      <c r="L125" s="5">
        <v>3</v>
      </c>
      <c r="M125" s="5">
        <v>4</v>
      </c>
      <c r="N125" s="5">
        <v>5</v>
      </c>
      <c r="O125" s="5">
        <f t="shared" si="84"/>
        <v>69</v>
      </c>
      <c r="P125" s="5">
        <f t="shared" si="85"/>
        <v>1</v>
      </c>
      <c r="Q125" s="5">
        <v>5</v>
      </c>
      <c r="R125" s="5">
        <v>5</v>
      </c>
      <c r="S125" s="5">
        <v>5</v>
      </c>
      <c r="T125" s="5">
        <v>5</v>
      </c>
      <c r="U125" s="5">
        <v>5</v>
      </c>
      <c r="V125" s="5">
        <v>5</v>
      </c>
      <c r="W125" s="5">
        <v>5</v>
      </c>
      <c r="X125" s="5">
        <v>5</v>
      </c>
      <c r="Y125" s="5">
        <v>5</v>
      </c>
      <c r="Z125" s="5">
        <f t="shared" si="86"/>
        <v>45</v>
      </c>
      <c r="AA125" s="5">
        <f t="shared" si="87"/>
        <v>2</v>
      </c>
      <c r="AB125" s="5" t="s">
        <v>131</v>
      </c>
      <c r="AC125" s="5">
        <v>5</v>
      </c>
      <c r="AD125" s="5">
        <v>5</v>
      </c>
      <c r="AE125" s="5">
        <v>5</v>
      </c>
      <c r="AF125" s="5">
        <v>5</v>
      </c>
      <c r="AG125" s="5">
        <v>5</v>
      </c>
      <c r="AH125" s="5">
        <v>5</v>
      </c>
      <c r="AI125" s="5">
        <v>5</v>
      </c>
      <c r="AJ125" s="5" t="s">
        <v>131</v>
      </c>
      <c r="AK125" s="5">
        <v>5</v>
      </c>
      <c r="AL125" s="5">
        <f t="shared" si="88"/>
        <v>40</v>
      </c>
      <c r="AM125" s="5">
        <f t="shared" si="89"/>
        <v>2</v>
      </c>
      <c r="AN125" s="5">
        <v>5</v>
      </c>
      <c r="AO125" s="5">
        <v>5</v>
      </c>
      <c r="AP125" s="5">
        <v>5</v>
      </c>
      <c r="AQ125" s="5">
        <v>5</v>
      </c>
      <c r="AR125" s="5">
        <v>5</v>
      </c>
      <c r="AS125" s="5">
        <v>5</v>
      </c>
      <c r="AT125" s="5">
        <v>5</v>
      </c>
      <c r="AU125" s="5">
        <v>5</v>
      </c>
      <c r="AV125" s="5">
        <v>5</v>
      </c>
      <c r="AW125" s="5">
        <v>5</v>
      </c>
      <c r="AX125" s="5">
        <f t="shared" si="90"/>
        <v>50</v>
      </c>
      <c r="AY125" s="5">
        <f t="shared" si="91"/>
        <v>2</v>
      </c>
      <c r="AZ125" s="5">
        <v>5</v>
      </c>
      <c r="BA125" s="5">
        <v>5</v>
      </c>
      <c r="BB125" s="5">
        <v>5</v>
      </c>
      <c r="BC125" s="5">
        <v>5</v>
      </c>
      <c r="BD125" s="5" t="s">
        <v>131</v>
      </c>
      <c r="BE125" s="5">
        <v>5</v>
      </c>
      <c r="BF125" s="5">
        <v>5</v>
      </c>
      <c r="BG125" s="5" t="s">
        <v>131</v>
      </c>
      <c r="BH125" s="5" t="s">
        <v>131</v>
      </c>
      <c r="BI125" s="5">
        <v>5</v>
      </c>
      <c r="BJ125" s="5">
        <f t="shared" si="92"/>
        <v>35</v>
      </c>
      <c r="BK125" s="5">
        <f t="shared" si="93"/>
        <v>2</v>
      </c>
      <c r="BL125" s="5">
        <v>5</v>
      </c>
      <c r="BM125" s="5" t="s">
        <v>131</v>
      </c>
      <c r="BN125" s="5">
        <v>5</v>
      </c>
      <c r="BO125" s="5">
        <v>5</v>
      </c>
      <c r="BP125" s="5" t="s">
        <v>131</v>
      </c>
      <c r="BQ125" s="5">
        <v>5</v>
      </c>
      <c r="BR125" s="5">
        <v>5</v>
      </c>
      <c r="BS125" s="5"/>
      <c r="BT125" s="5">
        <v>2</v>
      </c>
      <c r="BU125" s="5">
        <v>5</v>
      </c>
      <c r="BV125" s="5" t="s">
        <v>131</v>
      </c>
      <c r="BW125" s="5">
        <v>5</v>
      </c>
      <c r="BX125" s="5">
        <f t="shared" si="94"/>
        <v>37</v>
      </c>
      <c r="BY125" s="5">
        <f t="shared" si="95"/>
        <v>1</v>
      </c>
      <c r="BZ125" s="5">
        <v>5</v>
      </c>
      <c r="CA125" s="5">
        <v>5</v>
      </c>
      <c r="CB125" s="5">
        <v>5</v>
      </c>
      <c r="CC125" s="5">
        <v>5</v>
      </c>
      <c r="CD125" s="5">
        <v>5</v>
      </c>
      <c r="CE125" s="5">
        <v>5</v>
      </c>
      <c r="CF125" s="5" t="s">
        <v>131</v>
      </c>
      <c r="CG125" s="5">
        <v>5</v>
      </c>
      <c r="CH125" s="5">
        <v>5</v>
      </c>
      <c r="CI125" s="5">
        <v>5</v>
      </c>
      <c r="CJ125" s="5">
        <f t="shared" si="96"/>
        <v>45</v>
      </c>
      <c r="CK125" s="5">
        <f t="shared" si="97"/>
        <v>2</v>
      </c>
      <c r="CL125" s="5">
        <v>5</v>
      </c>
      <c r="CM125" s="5">
        <v>5</v>
      </c>
      <c r="CN125" s="5">
        <v>5</v>
      </c>
      <c r="CO125" s="5">
        <v>5</v>
      </c>
      <c r="CP125" s="5">
        <v>5</v>
      </c>
      <c r="CQ125" s="5">
        <f t="shared" si="98"/>
        <v>25</v>
      </c>
      <c r="CR125" s="5">
        <f t="shared" si="99"/>
        <v>2</v>
      </c>
      <c r="CS125" s="5">
        <f t="shared" si="100"/>
        <v>277</v>
      </c>
      <c r="CT125" s="5">
        <f t="shared" si="101"/>
        <v>2</v>
      </c>
      <c r="CU125" s="5">
        <v>10</v>
      </c>
      <c r="CV125" s="5">
        <v>10</v>
      </c>
      <c r="CW125" s="5">
        <v>10</v>
      </c>
      <c r="CX125" s="22">
        <v>5</v>
      </c>
      <c r="CY125" s="22">
        <v>10</v>
      </c>
      <c r="CZ125" s="22">
        <v>2</v>
      </c>
      <c r="DA125" s="22">
        <v>5</v>
      </c>
      <c r="DB125" s="22">
        <v>2</v>
      </c>
      <c r="DC125" s="22">
        <v>5</v>
      </c>
      <c r="DD125" s="22">
        <v>10</v>
      </c>
      <c r="DE125" s="22">
        <v>2</v>
      </c>
      <c r="DF125" s="22">
        <v>5</v>
      </c>
      <c r="DG125" s="22">
        <v>5</v>
      </c>
      <c r="DH125" s="22">
        <v>5</v>
      </c>
      <c r="DI125" s="22">
        <v>5</v>
      </c>
      <c r="DJ125" s="22">
        <v>5</v>
      </c>
      <c r="DK125" s="22">
        <v>5</v>
      </c>
      <c r="DL125" s="22">
        <v>5</v>
      </c>
      <c r="DM125" s="22">
        <v>5</v>
      </c>
      <c r="DN125" s="5">
        <f t="shared" si="102"/>
        <v>111</v>
      </c>
      <c r="DO125" s="5">
        <f t="shared" si="103"/>
        <v>2</v>
      </c>
      <c r="DP125" s="5">
        <v>6</v>
      </c>
      <c r="DQ125" s="5">
        <v>6</v>
      </c>
      <c r="DR125" s="5">
        <v>5</v>
      </c>
      <c r="DS125" s="5" t="s">
        <v>131</v>
      </c>
      <c r="DT125" s="5" t="s">
        <v>131</v>
      </c>
      <c r="DU125" s="5" t="s">
        <v>131</v>
      </c>
      <c r="DV125" s="5">
        <v>2</v>
      </c>
      <c r="DW125" s="5" t="s">
        <v>131</v>
      </c>
      <c r="DX125" s="5" t="s">
        <v>131</v>
      </c>
      <c r="DY125" s="5">
        <v>4</v>
      </c>
      <c r="DZ125" s="5">
        <v>15</v>
      </c>
      <c r="EA125" s="5">
        <v>10</v>
      </c>
      <c r="EB125" s="5">
        <v>5</v>
      </c>
      <c r="EC125" s="5" t="s">
        <v>131</v>
      </c>
      <c r="ED125" s="5" t="s">
        <v>131</v>
      </c>
      <c r="EE125" s="5" t="s">
        <v>131</v>
      </c>
      <c r="EF125" s="5" t="s">
        <v>131</v>
      </c>
      <c r="EG125" s="5" t="s">
        <v>131</v>
      </c>
      <c r="EH125" s="5" t="s">
        <v>131</v>
      </c>
      <c r="EI125" s="5" t="s">
        <v>131</v>
      </c>
      <c r="EJ125" s="5">
        <v>10</v>
      </c>
      <c r="EK125" s="5">
        <v>5</v>
      </c>
      <c r="EL125" s="5" t="s">
        <v>131</v>
      </c>
      <c r="EM125" s="5" t="s">
        <v>131</v>
      </c>
      <c r="EN125" s="5" t="s">
        <v>131</v>
      </c>
      <c r="EO125" s="5">
        <f t="shared" si="104"/>
        <v>68</v>
      </c>
      <c r="EP125" s="5">
        <f t="shared" si="105"/>
        <v>0</v>
      </c>
      <c r="EQ125" s="5">
        <v>5</v>
      </c>
      <c r="ER125" s="5">
        <v>5</v>
      </c>
      <c r="ES125" s="5">
        <v>5</v>
      </c>
      <c r="ET125" s="5">
        <v>5</v>
      </c>
      <c r="EU125" s="5">
        <f t="shared" si="106"/>
        <v>20</v>
      </c>
      <c r="EV125" s="5">
        <f t="shared" si="107"/>
        <v>2</v>
      </c>
      <c r="EW125" s="5">
        <v>5</v>
      </c>
      <c r="EX125" s="5">
        <v>5</v>
      </c>
      <c r="EY125" s="5">
        <v>5</v>
      </c>
      <c r="EZ125" s="5" t="s">
        <v>131</v>
      </c>
      <c r="FA125" s="22" t="s">
        <v>131</v>
      </c>
      <c r="FB125" s="5">
        <f t="shared" si="108"/>
        <v>15</v>
      </c>
      <c r="FC125" s="5">
        <f t="shared" si="109"/>
        <v>1</v>
      </c>
      <c r="FD125" s="5">
        <f t="shared" si="110"/>
        <v>560</v>
      </c>
      <c r="FE125" s="5">
        <f t="shared" si="111"/>
        <v>1</v>
      </c>
    </row>
    <row r="126" spans="1:161" ht="25.5" x14ac:dyDescent="0.2">
      <c r="A126" s="6" t="s">
        <v>100</v>
      </c>
      <c r="B126" s="6" t="s">
        <v>99</v>
      </c>
      <c r="C126" s="6" t="s">
        <v>355</v>
      </c>
      <c r="D126" s="5">
        <v>10</v>
      </c>
      <c r="E126" s="5">
        <v>7</v>
      </c>
      <c r="F126" s="5">
        <v>7</v>
      </c>
      <c r="G126" s="5">
        <v>2</v>
      </c>
      <c r="H126" s="5">
        <v>5</v>
      </c>
      <c r="I126" s="5">
        <v>2</v>
      </c>
      <c r="J126" s="5">
        <v>2</v>
      </c>
      <c r="K126" s="5">
        <v>2</v>
      </c>
      <c r="L126" s="5" t="s">
        <v>131</v>
      </c>
      <c r="M126" s="5" t="s">
        <v>131</v>
      </c>
      <c r="N126" s="5" t="s">
        <v>131</v>
      </c>
      <c r="O126" s="5">
        <f t="shared" si="84"/>
        <v>37</v>
      </c>
      <c r="P126" s="5">
        <f t="shared" si="85"/>
        <v>1</v>
      </c>
      <c r="Q126" s="5">
        <v>5</v>
      </c>
      <c r="R126" s="5">
        <v>5</v>
      </c>
      <c r="S126" s="5">
        <v>5</v>
      </c>
      <c r="T126" s="5">
        <v>5</v>
      </c>
      <c r="U126" s="5">
        <v>5</v>
      </c>
      <c r="V126" s="5">
        <v>5</v>
      </c>
      <c r="W126" s="5">
        <v>5</v>
      </c>
      <c r="X126" s="5">
        <v>5</v>
      </c>
      <c r="Y126" s="5">
        <v>5</v>
      </c>
      <c r="Z126" s="5">
        <f t="shared" si="86"/>
        <v>45</v>
      </c>
      <c r="AA126" s="5">
        <f t="shared" si="87"/>
        <v>2</v>
      </c>
      <c r="AB126" s="5" t="s">
        <v>131</v>
      </c>
      <c r="AC126" s="5">
        <v>5</v>
      </c>
      <c r="AD126" s="5">
        <v>5</v>
      </c>
      <c r="AE126" s="5">
        <v>5</v>
      </c>
      <c r="AF126" s="5" t="s">
        <v>131</v>
      </c>
      <c r="AG126" s="5">
        <v>5</v>
      </c>
      <c r="AH126" s="5" t="s">
        <v>131</v>
      </c>
      <c r="AI126" s="5">
        <v>5</v>
      </c>
      <c r="AJ126" s="5">
        <v>5</v>
      </c>
      <c r="AK126" s="5">
        <v>5</v>
      </c>
      <c r="AL126" s="5">
        <f t="shared" si="88"/>
        <v>35</v>
      </c>
      <c r="AM126" s="5">
        <f t="shared" si="89"/>
        <v>2</v>
      </c>
      <c r="AN126" s="5">
        <v>5</v>
      </c>
      <c r="AO126" s="5">
        <v>5</v>
      </c>
      <c r="AP126" s="5">
        <v>5</v>
      </c>
      <c r="AQ126" s="5">
        <v>5</v>
      </c>
      <c r="AR126" s="5">
        <v>5</v>
      </c>
      <c r="AS126" s="5">
        <v>5</v>
      </c>
      <c r="AT126" s="5">
        <v>5</v>
      </c>
      <c r="AU126" s="5">
        <v>5</v>
      </c>
      <c r="AV126" s="5">
        <v>5</v>
      </c>
      <c r="AW126" s="5">
        <v>5</v>
      </c>
      <c r="AX126" s="5">
        <f t="shared" si="90"/>
        <v>50</v>
      </c>
      <c r="AY126" s="5">
        <f t="shared" si="91"/>
        <v>2</v>
      </c>
      <c r="AZ126" s="5">
        <v>5</v>
      </c>
      <c r="BA126" s="5">
        <v>5</v>
      </c>
      <c r="BB126" s="5">
        <v>5</v>
      </c>
      <c r="BC126" s="5">
        <v>5</v>
      </c>
      <c r="BD126" s="5">
        <v>5</v>
      </c>
      <c r="BE126" s="5">
        <v>5</v>
      </c>
      <c r="BF126" s="5">
        <v>5</v>
      </c>
      <c r="BG126" s="5">
        <v>5</v>
      </c>
      <c r="BH126" s="5">
        <v>5</v>
      </c>
      <c r="BI126" s="5">
        <v>5</v>
      </c>
      <c r="BJ126" s="5">
        <f t="shared" si="92"/>
        <v>50</v>
      </c>
      <c r="BK126" s="5">
        <f t="shared" si="93"/>
        <v>2</v>
      </c>
      <c r="BL126" s="5">
        <v>5</v>
      </c>
      <c r="BM126" s="5">
        <v>5</v>
      </c>
      <c r="BN126" s="5">
        <v>5</v>
      </c>
      <c r="BO126" s="5" t="s">
        <v>131</v>
      </c>
      <c r="BP126" s="5" t="s">
        <v>131</v>
      </c>
      <c r="BQ126" s="5" t="s">
        <v>131</v>
      </c>
      <c r="BR126" s="5">
        <v>5</v>
      </c>
      <c r="BS126" s="5"/>
      <c r="BT126" s="5">
        <v>2</v>
      </c>
      <c r="BU126" s="5">
        <v>5</v>
      </c>
      <c r="BV126" s="5" t="s">
        <v>131</v>
      </c>
      <c r="BW126" s="5">
        <v>5</v>
      </c>
      <c r="BX126" s="5">
        <f t="shared" si="94"/>
        <v>32</v>
      </c>
      <c r="BY126" s="5">
        <f t="shared" si="95"/>
        <v>1</v>
      </c>
      <c r="BZ126" s="5" t="s">
        <v>131</v>
      </c>
      <c r="CA126" s="5">
        <v>5</v>
      </c>
      <c r="CB126" s="5" t="s">
        <v>131</v>
      </c>
      <c r="CC126" s="5" t="s">
        <v>131</v>
      </c>
      <c r="CD126" s="5" t="s">
        <v>131</v>
      </c>
      <c r="CE126" s="5" t="s">
        <v>131</v>
      </c>
      <c r="CF126" s="5" t="s">
        <v>131</v>
      </c>
      <c r="CG126" s="5" t="s">
        <v>131</v>
      </c>
      <c r="CH126" s="5">
        <v>5</v>
      </c>
      <c r="CI126" s="5" t="s">
        <v>131</v>
      </c>
      <c r="CJ126" s="5">
        <f t="shared" si="96"/>
        <v>10</v>
      </c>
      <c r="CK126" s="5">
        <f t="shared" si="97"/>
        <v>0</v>
      </c>
      <c r="CL126" s="5">
        <v>5</v>
      </c>
      <c r="CM126" s="5">
        <v>5</v>
      </c>
      <c r="CN126" s="5">
        <v>5</v>
      </c>
      <c r="CO126" s="5">
        <v>5</v>
      </c>
      <c r="CP126" s="5">
        <v>2</v>
      </c>
      <c r="CQ126" s="5">
        <f t="shared" si="98"/>
        <v>22</v>
      </c>
      <c r="CR126" s="5">
        <f t="shared" si="99"/>
        <v>2</v>
      </c>
      <c r="CS126" s="5">
        <f t="shared" si="100"/>
        <v>244</v>
      </c>
      <c r="CT126" s="5">
        <f t="shared" si="101"/>
        <v>2</v>
      </c>
      <c r="CU126" s="5">
        <v>10</v>
      </c>
      <c r="CV126" s="5">
        <v>10</v>
      </c>
      <c r="CW126" s="5">
        <v>10</v>
      </c>
      <c r="CX126" s="22">
        <v>-5</v>
      </c>
      <c r="CY126" s="22">
        <v>10</v>
      </c>
      <c r="CZ126" s="22">
        <v>2</v>
      </c>
      <c r="DA126" s="22" t="s">
        <v>131</v>
      </c>
      <c r="DB126" s="22">
        <v>10</v>
      </c>
      <c r="DC126" s="22">
        <v>5</v>
      </c>
      <c r="DD126" s="22">
        <v>10</v>
      </c>
      <c r="DE126" s="22">
        <v>2</v>
      </c>
      <c r="DF126" s="22">
        <v>5</v>
      </c>
      <c r="DG126" s="22">
        <v>5</v>
      </c>
      <c r="DH126" s="22">
        <v>5</v>
      </c>
      <c r="DI126" s="22">
        <v>5</v>
      </c>
      <c r="DJ126" s="22">
        <v>5</v>
      </c>
      <c r="DK126" s="22">
        <v>5</v>
      </c>
      <c r="DL126" s="22">
        <v>5</v>
      </c>
      <c r="DM126" s="22">
        <v>5</v>
      </c>
      <c r="DN126" s="5">
        <f t="shared" si="102"/>
        <v>104</v>
      </c>
      <c r="DO126" s="5">
        <f t="shared" si="103"/>
        <v>2</v>
      </c>
      <c r="DP126" s="5" t="s">
        <v>131</v>
      </c>
      <c r="DQ126" s="5" t="s">
        <v>131</v>
      </c>
      <c r="DR126" s="5" t="s">
        <v>131</v>
      </c>
      <c r="DS126" s="5" t="s">
        <v>131</v>
      </c>
      <c r="DT126" s="5" t="s">
        <v>131</v>
      </c>
      <c r="DU126" s="5" t="s">
        <v>131</v>
      </c>
      <c r="DV126" s="5" t="s">
        <v>131</v>
      </c>
      <c r="DW126" s="5" t="s">
        <v>131</v>
      </c>
      <c r="DX126" s="5" t="s">
        <v>131</v>
      </c>
      <c r="DY126" s="5" t="s">
        <v>131</v>
      </c>
      <c r="DZ126" s="5">
        <v>15</v>
      </c>
      <c r="EA126" s="5">
        <v>10</v>
      </c>
      <c r="EB126" s="5">
        <v>5</v>
      </c>
      <c r="EC126" s="5">
        <v>15</v>
      </c>
      <c r="ED126" s="5">
        <v>10</v>
      </c>
      <c r="EE126" s="5">
        <v>5</v>
      </c>
      <c r="EF126" s="5" t="s">
        <v>131</v>
      </c>
      <c r="EG126" s="5" t="s">
        <v>131</v>
      </c>
      <c r="EH126" s="5" t="s">
        <v>131</v>
      </c>
      <c r="EI126" s="5">
        <v>6</v>
      </c>
      <c r="EJ126" s="5">
        <v>10</v>
      </c>
      <c r="EK126" s="5">
        <v>5</v>
      </c>
      <c r="EL126" s="5">
        <v>15</v>
      </c>
      <c r="EM126" s="5">
        <v>10</v>
      </c>
      <c r="EN126" s="5">
        <v>5</v>
      </c>
      <c r="EO126" s="5">
        <f t="shared" si="104"/>
        <v>111</v>
      </c>
      <c r="EP126" s="5">
        <f t="shared" si="105"/>
        <v>1</v>
      </c>
      <c r="EQ126" s="5">
        <v>5</v>
      </c>
      <c r="ER126" s="5">
        <v>5</v>
      </c>
      <c r="ES126" s="5">
        <v>5</v>
      </c>
      <c r="ET126" s="5">
        <v>5</v>
      </c>
      <c r="EU126" s="5">
        <f t="shared" si="106"/>
        <v>20</v>
      </c>
      <c r="EV126" s="5">
        <f t="shared" si="107"/>
        <v>2</v>
      </c>
      <c r="EW126" s="5">
        <v>5</v>
      </c>
      <c r="EX126" s="5">
        <v>5</v>
      </c>
      <c r="EY126" s="5">
        <v>5</v>
      </c>
      <c r="EZ126" s="5" t="s">
        <v>131</v>
      </c>
      <c r="FA126" s="22">
        <v>3</v>
      </c>
      <c r="FB126" s="5">
        <f t="shared" si="108"/>
        <v>18</v>
      </c>
      <c r="FC126" s="5">
        <f t="shared" si="109"/>
        <v>2</v>
      </c>
      <c r="FD126" s="5">
        <f t="shared" si="110"/>
        <v>534</v>
      </c>
      <c r="FE126" s="5">
        <f t="shared" si="111"/>
        <v>1</v>
      </c>
    </row>
    <row r="127" spans="1:161" ht="38.25" x14ac:dyDescent="0.2">
      <c r="A127" s="6" t="s">
        <v>212</v>
      </c>
      <c r="B127" s="6" t="s">
        <v>210</v>
      </c>
      <c r="C127" s="6" t="s">
        <v>355</v>
      </c>
      <c r="D127" s="5">
        <v>10</v>
      </c>
      <c r="E127" s="5">
        <v>10</v>
      </c>
      <c r="F127" s="5" t="s">
        <v>131</v>
      </c>
      <c r="G127" s="5">
        <v>2</v>
      </c>
      <c r="H127" s="5">
        <v>10</v>
      </c>
      <c r="I127" s="5">
        <v>10</v>
      </c>
      <c r="J127" s="5">
        <v>10</v>
      </c>
      <c r="K127" s="5">
        <v>10</v>
      </c>
      <c r="L127" s="5">
        <v>3</v>
      </c>
      <c r="M127" s="5">
        <v>4</v>
      </c>
      <c r="N127" s="5">
        <v>3</v>
      </c>
      <c r="O127" s="5">
        <f t="shared" si="84"/>
        <v>72</v>
      </c>
      <c r="P127" s="5">
        <f t="shared" si="85"/>
        <v>1</v>
      </c>
      <c r="Q127" s="5">
        <v>5</v>
      </c>
      <c r="R127" s="5">
        <v>5</v>
      </c>
      <c r="S127" s="5">
        <v>5</v>
      </c>
      <c r="T127" s="5">
        <v>5</v>
      </c>
      <c r="U127" s="5" t="s">
        <v>131</v>
      </c>
      <c r="V127" s="5">
        <v>5</v>
      </c>
      <c r="W127" s="5">
        <v>5</v>
      </c>
      <c r="X127" s="5">
        <v>5</v>
      </c>
      <c r="Y127" s="5">
        <v>5</v>
      </c>
      <c r="Z127" s="5">
        <f t="shared" si="86"/>
        <v>40</v>
      </c>
      <c r="AA127" s="5">
        <f t="shared" si="87"/>
        <v>2</v>
      </c>
      <c r="AB127" s="5" t="s">
        <v>131</v>
      </c>
      <c r="AC127" s="5">
        <v>5</v>
      </c>
      <c r="AD127" s="5">
        <v>5</v>
      </c>
      <c r="AE127" s="5" t="s">
        <v>131</v>
      </c>
      <c r="AF127" s="5">
        <v>5</v>
      </c>
      <c r="AG127" s="5">
        <v>5</v>
      </c>
      <c r="AH127" s="5" t="s">
        <v>131</v>
      </c>
      <c r="AI127" s="5">
        <v>5</v>
      </c>
      <c r="AJ127" s="5">
        <v>5</v>
      </c>
      <c r="AK127" s="5">
        <v>5</v>
      </c>
      <c r="AL127" s="5">
        <f t="shared" si="88"/>
        <v>35</v>
      </c>
      <c r="AM127" s="5">
        <f t="shared" si="89"/>
        <v>2</v>
      </c>
      <c r="AN127" s="5">
        <v>5</v>
      </c>
      <c r="AO127" s="5">
        <v>5</v>
      </c>
      <c r="AP127" s="5">
        <v>5</v>
      </c>
      <c r="AQ127" s="5">
        <v>5</v>
      </c>
      <c r="AR127" s="5">
        <v>5</v>
      </c>
      <c r="AS127" s="5">
        <v>5</v>
      </c>
      <c r="AT127" s="5">
        <v>5</v>
      </c>
      <c r="AU127" s="5">
        <v>5</v>
      </c>
      <c r="AV127" s="5">
        <v>5</v>
      </c>
      <c r="AW127" s="5">
        <v>5</v>
      </c>
      <c r="AX127" s="5">
        <f t="shared" si="90"/>
        <v>50</v>
      </c>
      <c r="AY127" s="5">
        <f t="shared" si="91"/>
        <v>2</v>
      </c>
      <c r="AZ127" s="5">
        <v>5</v>
      </c>
      <c r="BA127" s="5">
        <v>5</v>
      </c>
      <c r="BB127" s="5">
        <v>5</v>
      </c>
      <c r="BC127" s="5">
        <v>5</v>
      </c>
      <c r="BD127" s="5">
        <v>5</v>
      </c>
      <c r="BE127" s="5">
        <v>5</v>
      </c>
      <c r="BF127" s="5">
        <v>5</v>
      </c>
      <c r="BG127" s="5" t="s">
        <v>131</v>
      </c>
      <c r="BH127" s="5" t="s">
        <v>131</v>
      </c>
      <c r="BI127" s="5">
        <v>5</v>
      </c>
      <c r="BJ127" s="5">
        <f t="shared" si="92"/>
        <v>40</v>
      </c>
      <c r="BK127" s="5">
        <f t="shared" si="93"/>
        <v>2</v>
      </c>
      <c r="BL127" s="5">
        <v>5</v>
      </c>
      <c r="BM127" s="5">
        <v>5</v>
      </c>
      <c r="BN127" s="5">
        <v>5</v>
      </c>
      <c r="BO127" s="5" t="s">
        <v>131</v>
      </c>
      <c r="BP127" s="5" t="s">
        <v>131</v>
      </c>
      <c r="BQ127" s="5" t="s">
        <v>131</v>
      </c>
      <c r="BR127" s="5">
        <v>5</v>
      </c>
      <c r="BS127" s="5"/>
      <c r="BT127" s="5">
        <v>2</v>
      </c>
      <c r="BU127" s="5" t="s">
        <v>131</v>
      </c>
      <c r="BV127" s="5" t="s">
        <v>131</v>
      </c>
      <c r="BW127" s="5">
        <v>5</v>
      </c>
      <c r="BX127" s="5">
        <f t="shared" si="94"/>
        <v>27</v>
      </c>
      <c r="BY127" s="5">
        <f t="shared" si="95"/>
        <v>1</v>
      </c>
      <c r="BZ127" s="5" t="s">
        <v>131</v>
      </c>
      <c r="CA127" s="5" t="s">
        <v>131</v>
      </c>
      <c r="CB127" s="5" t="s">
        <v>131</v>
      </c>
      <c r="CC127" s="5" t="s">
        <v>131</v>
      </c>
      <c r="CD127" s="5" t="s">
        <v>131</v>
      </c>
      <c r="CE127" s="5" t="s">
        <v>131</v>
      </c>
      <c r="CF127" s="5" t="s">
        <v>131</v>
      </c>
      <c r="CG127" s="5">
        <v>5</v>
      </c>
      <c r="CH127" s="5" t="s">
        <v>131</v>
      </c>
      <c r="CI127" s="5">
        <v>5</v>
      </c>
      <c r="CJ127" s="5">
        <f t="shared" si="96"/>
        <v>10</v>
      </c>
      <c r="CK127" s="5">
        <f t="shared" si="97"/>
        <v>0</v>
      </c>
      <c r="CL127" s="5">
        <v>5</v>
      </c>
      <c r="CM127" s="5">
        <v>5</v>
      </c>
      <c r="CN127" s="5">
        <v>5</v>
      </c>
      <c r="CO127" s="5" t="s">
        <v>131</v>
      </c>
      <c r="CP127" s="5">
        <v>10</v>
      </c>
      <c r="CQ127" s="5">
        <f t="shared" si="98"/>
        <v>25</v>
      </c>
      <c r="CR127" s="5">
        <f t="shared" si="99"/>
        <v>2</v>
      </c>
      <c r="CS127" s="5">
        <f t="shared" si="100"/>
        <v>227</v>
      </c>
      <c r="CT127" s="5">
        <f t="shared" si="101"/>
        <v>1</v>
      </c>
      <c r="CU127" s="5">
        <v>10</v>
      </c>
      <c r="CV127" s="5" t="s">
        <v>131</v>
      </c>
      <c r="CW127" s="5" t="s">
        <v>131</v>
      </c>
      <c r="CX127" s="22">
        <v>5</v>
      </c>
      <c r="CY127" s="22">
        <v>10</v>
      </c>
      <c r="CZ127" s="22">
        <v>2</v>
      </c>
      <c r="DA127" s="22" t="s">
        <v>131</v>
      </c>
      <c r="DB127" s="22">
        <v>10</v>
      </c>
      <c r="DC127" s="22">
        <v>-5</v>
      </c>
      <c r="DD127" s="22">
        <v>10</v>
      </c>
      <c r="DE127" s="22">
        <v>2</v>
      </c>
      <c r="DF127" s="22">
        <v>5</v>
      </c>
      <c r="DG127" s="22">
        <v>5</v>
      </c>
      <c r="DH127" s="22">
        <v>5</v>
      </c>
      <c r="DI127" s="22">
        <v>5</v>
      </c>
      <c r="DJ127" s="22">
        <v>5</v>
      </c>
      <c r="DK127" s="22">
        <v>5</v>
      </c>
      <c r="DL127" s="22">
        <v>5</v>
      </c>
      <c r="DM127" s="22">
        <v>5</v>
      </c>
      <c r="DN127" s="5">
        <f t="shared" si="102"/>
        <v>84</v>
      </c>
      <c r="DO127" s="5">
        <f t="shared" si="103"/>
        <v>1</v>
      </c>
      <c r="DP127" s="5">
        <v>6</v>
      </c>
      <c r="DQ127" s="5">
        <v>4</v>
      </c>
      <c r="DR127" s="5">
        <v>5</v>
      </c>
      <c r="DS127" s="5" t="s">
        <v>131</v>
      </c>
      <c r="DT127" s="5" t="s">
        <v>131</v>
      </c>
      <c r="DU127" s="5" t="s">
        <v>131</v>
      </c>
      <c r="DV127" s="5">
        <v>5</v>
      </c>
      <c r="DW127" s="5" t="s">
        <v>131</v>
      </c>
      <c r="DX127" s="5" t="s">
        <v>131</v>
      </c>
      <c r="DY127" s="5">
        <v>2</v>
      </c>
      <c r="DZ127" s="5">
        <v>15</v>
      </c>
      <c r="EA127" s="5">
        <v>10</v>
      </c>
      <c r="EB127" s="5">
        <v>5</v>
      </c>
      <c r="EC127" s="5">
        <v>15</v>
      </c>
      <c r="ED127" s="5">
        <v>10</v>
      </c>
      <c r="EE127" s="5">
        <v>5</v>
      </c>
      <c r="EF127" s="5" t="s">
        <v>131</v>
      </c>
      <c r="EG127" s="5" t="s">
        <v>131</v>
      </c>
      <c r="EH127" s="5" t="s">
        <v>131</v>
      </c>
      <c r="EI127" s="5">
        <v>15</v>
      </c>
      <c r="EJ127" s="5">
        <v>10</v>
      </c>
      <c r="EK127" s="5">
        <v>5</v>
      </c>
      <c r="EL127" s="5" t="s">
        <v>131</v>
      </c>
      <c r="EM127" s="5" t="s">
        <v>131</v>
      </c>
      <c r="EN127" s="5" t="s">
        <v>131</v>
      </c>
      <c r="EO127" s="5">
        <f t="shared" si="104"/>
        <v>112</v>
      </c>
      <c r="EP127" s="5">
        <f t="shared" si="105"/>
        <v>1</v>
      </c>
      <c r="EQ127" s="5">
        <v>5</v>
      </c>
      <c r="ER127" s="5">
        <v>5</v>
      </c>
      <c r="ES127" s="5">
        <v>5</v>
      </c>
      <c r="ET127" s="5">
        <v>5</v>
      </c>
      <c r="EU127" s="5">
        <f t="shared" si="106"/>
        <v>20</v>
      </c>
      <c r="EV127" s="5">
        <f t="shared" si="107"/>
        <v>2</v>
      </c>
      <c r="EW127" s="5">
        <v>5</v>
      </c>
      <c r="EX127" s="5">
        <v>5</v>
      </c>
      <c r="EY127" s="5">
        <v>5</v>
      </c>
      <c r="EZ127" s="5" t="s">
        <v>131</v>
      </c>
      <c r="FA127" s="22">
        <v>3</v>
      </c>
      <c r="FB127" s="5">
        <f t="shared" si="108"/>
        <v>18</v>
      </c>
      <c r="FC127" s="5">
        <f t="shared" si="109"/>
        <v>2</v>
      </c>
      <c r="FD127" s="5">
        <f t="shared" si="110"/>
        <v>533</v>
      </c>
      <c r="FE127" s="5">
        <f t="shared" si="111"/>
        <v>1</v>
      </c>
    </row>
    <row r="128" spans="1:161" ht="38.25" x14ac:dyDescent="0.2">
      <c r="A128" s="6" t="s">
        <v>211</v>
      </c>
      <c r="B128" s="6" t="s">
        <v>210</v>
      </c>
      <c r="C128" s="6" t="s">
        <v>355</v>
      </c>
      <c r="D128" s="5">
        <v>10</v>
      </c>
      <c r="E128" s="5">
        <v>10</v>
      </c>
      <c r="F128" s="5" t="s">
        <v>131</v>
      </c>
      <c r="G128" s="5">
        <v>2</v>
      </c>
      <c r="H128" s="5">
        <v>10</v>
      </c>
      <c r="I128" s="5">
        <v>10</v>
      </c>
      <c r="J128" s="5">
        <v>10</v>
      </c>
      <c r="K128" s="5">
        <v>2</v>
      </c>
      <c r="L128" s="5" t="s">
        <v>131</v>
      </c>
      <c r="M128" s="5">
        <v>6</v>
      </c>
      <c r="N128" s="5">
        <v>5</v>
      </c>
      <c r="O128" s="5">
        <f t="shared" si="84"/>
        <v>65</v>
      </c>
      <c r="P128" s="5">
        <f t="shared" si="85"/>
        <v>1</v>
      </c>
      <c r="Q128" s="5">
        <v>5</v>
      </c>
      <c r="R128" s="5">
        <v>5</v>
      </c>
      <c r="S128" s="5">
        <v>5</v>
      </c>
      <c r="T128" s="5">
        <v>5</v>
      </c>
      <c r="U128" s="5" t="s">
        <v>131</v>
      </c>
      <c r="V128" s="5">
        <v>5</v>
      </c>
      <c r="W128" s="5">
        <v>5</v>
      </c>
      <c r="X128" s="5">
        <v>5</v>
      </c>
      <c r="Y128" s="5">
        <v>5</v>
      </c>
      <c r="Z128" s="5">
        <f t="shared" si="86"/>
        <v>40</v>
      </c>
      <c r="AA128" s="5">
        <f t="shared" si="87"/>
        <v>2</v>
      </c>
      <c r="AB128" s="5">
        <v>5</v>
      </c>
      <c r="AC128" s="5">
        <v>5</v>
      </c>
      <c r="AD128" s="5">
        <v>5</v>
      </c>
      <c r="AE128" s="5" t="s">
        <v>131</v>
      </c>
      <c r="AF128" s="5" t="s">
        <v>131</v>
      </c>
      <c r="AG128" s="5">
        <v>5</v>
      </c>
      <c r="AH128" s="5" t="s">
        <v>131</v>
      </c>
      <c r="AI128" s="5" t="s">
        <v>131</v>
      </c>
      <c r="AJ128" s="5" t="s">
        <v>131</v>
      </c>
      <c r="AK128" s="5" t="s">
        <v>131</v>
      </c>
      <c r="AL128" s="5">
        <f t="shared" si="88"/>
        <v>20</v>
      </c>
      <c r="AM128" s="5">
        <f t="shared" si="89"/>
        <v>1</v>
      </c>
      <c r="AN128" s="5">
        <v>5</v>
      </c>
      <c r="AO128" s="5">
        <v>5</v>
      </c>
      <c r="AP128" s="5">
        <v>5</v>
      </c>
      <c r="AQ128" s="5">
        <v>5</v>
      </c>
      <c r="AR128" s="5">
        <v>5</v>
      </c>
      <c r="AS128" s="5">
        <v>5</v>
      </c>
      <c r="AT128" s="5">
        <v>5</v>
      </c>
      <c r="AU128" s="5">
        <v>5</v>
      </c>
      <c r="AV128" s="5">
        <v>5</v>
      </c>
      <c r="AW128" s="5">
        <v>5</v>
      </c>
      <c r="AX128" s="5">
        <f t="shared" si="90"/>
        <v>50</v>
      </c>
      <c r="AY128" s="5">
        <f t="shared" si="91"/>
        <v>2</v>
      </c>
      <c r="AZ128" s="5">
        <v>5</v>
      </c>
      <c r="BA128" s="5">
        <v>5</v>
      </c>
      <c r="BB128" s="5">
        <v>5</v>
      </c>
      <c r="BC128" s="5">
        <v>5</v>
      </c>
      <c r="BD128" s="5">
        <v>5</v>
      </c>
      <c r="BE128" s="5">
        <v>5</v>
      </c>
      <c r="BF128" s="5">
        <v>5</v>
      </c>
      <c r="BG128" s="5" t="s">
        <v>131</v>
      </c>
      <c r="BH128" s="5">
        <v>5</v>
      </c>
      <c r="BI128" s="5">
        <v>5</v>
      </c>
      <c r="BJ128" s="5">
        <f t="shared" si="92"/>
        <v>45</v>
      </c>
      <c r="BK128" s="5">
        <f t="shared" si="93"/>
        <v>2</v>
      </c>
      <c r="BL128" s="5">
        <v>5</v>
      </c>
      <c r="BM128" s="5">
        <v>5</v>
      </c>
      <c r="BN128" s="5">
        <v>5</v>
      </c>
      <c r="BO128" s="5">
        <v>5</v>
      </c>
      <c r="BP128" s="5" t="s">
        <v>131</v>
      </c>
      <c r="BQ128" s="5" t="s">
        <v>131</v>
      </c>
      <c r="BR128" s="5">
        <v>5</v>
      </c>
      <c r="BS128" s="5"/>
      <c r="BT128" s="5">
        <v>2</v>
      </c>
      <c r="BU128" s="5">
        <v>5</v>
      </c>
      <c r="BV128" s="5" t="s">
        <v>131</v>
      </c>
      <c r="BW128" s="5">
        <v>5</v>
      </c>
      <c r="BX128" s="5">
        <f t="shared" si="94"/>
        <v>37</v>
      </c>
      <c r="BY128" s="5">
        <f t="shared" si="95"/>
        <v>1</v>
      </c>
      <c r="BZ128" s="5" t="s">
        <v>131</v>
      </c>
      <c r="CA128" s="5">
        <v>5</v>
      </c>
      <c r="CB128" s="5">
        <v>5</v>
      </c>
      <c r="CC128" s="5">
        <v>5</v>
      </c>
      <c r="CD128" s="5" t="s">
        <v>131</v>
      </c>
      <c r="CE128" s="5">
        <v>5</v>
      </c>
      <c r="CF128" s="5">
        <v>5</v>
      </c>
      <c r="CG128" s="5">
        <v>5</v>
      </c>
      <c r="CH128" s="5" t="s">
        <v>131</v>
      </c>
      <c r="CI128" s="5" t="s">
        <v>131</v>
      </c>
      <c r="CJ128" s="5">
        <f t="shared" si="96"/>
        <v>30</v>
      </c>
      <c r="CK128" s="5">
        <f t="shared" si="97"/>
        <v>1</v>
      </c>
      <c r="CL128" s="5">
        <v>5</v>
      </c>
      <c r="CM128" s="5">
        <v>5</v>
      </c>
      <c r="CN128" s="5">
        <v>5</v>
      </c>
      <c r="CO128" s="5">
        <v>5</v>
      </c>
      <c r="CP128" s="5">
        <v>10</v>
      </c>
      <c r="CQ128" s="5">
        <f t="shared" si="98"/>
        <v>30</v>
      </c>
      <c r="CR128" s="5">
        <f t="shared" si="99"/>
        <v>2</v>
      </c>
      <c r="CS128" s="5">
        <f t="shared" si="100"/>
        <v>252</v>
      </c>
      <c r="CT128" s="5">
        <f t="shared" si="101"/>
        <v>2</v>
      </c>
      <c r="CU128" s="5">
        <v>10</v>
      </c>
      <c r="CV128" s="5">
        <v>10</v>
      </c>
      <c r="CW128" s="5" t="s">
        <v>131</v>
      </c>
      <c r="CX128" s="22">
        <v>5</v>
      </c>
      <c r="CY128" s="22">
        <v>10</v>
      </c>
      <c r="CZ128" s="22">
        <v>2</v>
      </c>
      <c r="DA128" s="22">
        <v>5</v>
      </c>
      <c r="DB128" s="22">
        <v>10</v>
      </c>
      <c r="DC128" s="22">
        <v>5</v>
      </c>
      <c r="DD128" s="22">
        <v>10</v>
      </c>
      <c r="DE128" s="22">
        <v>2</v>
      </c>
      <c r="DF128" s="22">
        <v>5</v>
      </c>
      <c r="DG128" s="22">
        <v>5</v>
      </c>
      <c r="DH128" s="22">
        <v>5</v>
      </c>
      <c r="DI128" s="22">
        <v>5</v>
      </c>
      <c r="DJ128" s="22">
        <v>5</v>
      </c>
      <c r="DK128" s="22">
        <v>5</v>
      </c>
      <c r="DL128" s="22">
        <v>5</v>
      </c>
      <c r="DM128" s="22">
        <v>5</v>
      </c>
      <c r="DN128" s="5">
        <f t="shared" si="102"/>
        <v>109</v>
      </c>
      <c r="DO128" s="5">
        <f t="shared" si="103"/>
        <v>2</v>
      </c>
      <c r="DP128" s="5">
        <v>9</v>
      </c>
      <c r="DQ128" s="5">
        <v>10</v>
      </c>
      <c r="DR128" s="5">
        <v>5</v>
      </c>
      <c r="DS128" s="5">
        <v>3</v>
      </c>
      <c r="DT128" s="5" t="s">
        <v>131</v>
      </c>
      <c r="DU128" s="5" t="s">
        <v>131</v>
      </c>
      <c r="DV128" s="5" t="s">
        <v>131</v>
      </c>
      <c r="DW128" s="5" t="s">
        <v>131</v>
      </c>
      <c r="DX128" s="5" t="s">
        <v>131</v>
      </c>
      <c r="DY128" s="5" t="s">
        <v>131</v>
      </c>
      <c r="DZ128" s="5">
        <v>15</v>
      </c>
      <c r="EA128" s="5">
        <v>10</v>
      </c>
      <c r="EB128" s="5">
        <v>5</v>
      </c>
      <c r="EC128" s="5" t="s">
        <v>131</v>
      </c>
      <c r="ED128" s="5">
        <v>4</v>
      </c>
      <c r="EE128" s="5">
        <v>2</v>
      </c>
      <c r="EF128" s="5" t="s">
        <v>131</v>
      </c>
      <c r="EG128" s="5" t="s">
        <v>131</v>
      </c>
      <c r="EH128" s="5" t="s">
        <v>131</v>
      </c>
      <c r="EI128" s="5" t="s">
        <v>131</v>
      </c>
      <c r="EJ128" s="5">
        <v>8</v>
      </c>
      <c r="EK128" s="5">
        <v>5</v>
      </c>
      <c r="EL128" s="5" t="s">
        <v>131</v>
      </c>
      <c r="EM128" s="5" t="s">
        <v>131</v>
      </c>
      <c r="EN128" s="5" t="s">
        <v>131</v>
      </c>
      <c r="EO128" s="5">
        <f t="shared" si="104"/>
        <v>76</v>
      </c>
      <c r="EP128" s="5">
        <f t="shared" si="105"/>
        <v>0</v>
      </c>
      <c r="EQ128" s="5">
        <v>5</v>
      </c>
      <c r="ER128" s="5">
        <v>5</v>
      </c>
      <c r="ES128" s="5" t="s">
        <v>131</v>
      </c>
      <c r="ET128" s="5">
        <v>5</v>
      </c>
      <c r="EU128" s="5">
        <f t="shared" si="106"/>
        <v>15</v>
      </c>
      <c r="EV128" s="5">
        <f t="shared" si="107"/>
        <v>2</v>
      </c>
      <c r="EW128" s="5">
        <v>5</v>
      </c>
      <c r="EX128" s="5">
        <v>5</v>
      </c>
      <c r="EY128" s="5" t="s">
        <v>131</v>
      </c>
      <c r="EZ128" s="5" t="s">
        <v>131</v>
      </c>
      <c r="FA128" s="22">
        <v>3</v>
      </c>
      <c r="FB128" s="5">
        <f t="shared" si="108"/>
        <v>13</v>
      </c>
      <c r="FC128" s="5">
        <f t="shared" si="109"/>
        <v>1</v>
      </c>
      <c r="FD128" s="5">
        <f t="shared" si="110"/>
        <v>530</v>
      </c>
      <c r="FE128" s="5">
        <f t="shared" si="111"/>
        <v>1</v>
      </c>
    </row>
    <row r="129" spans="1:161" ht="25.5" x14ac:dyDescent="0.2">
      <c r="A129" s="6" t="s">
        <v>124</v>
      </c>
      <c r="B129" s="6" t="s">
        <v>99</v>
      </c>
      <c r="C129" s="6" t="s">
        <v>355</v>
      </c>
      <c r="D129" s="5">
        <v>10</v>
      </c>
      <c r="E129" s="5">
        <v>7</v>
      </c>
      <c r="F129" s="5">
        <v>7</v>
      </c>
      <c r="G129" s="5">
        <v>2</v>
      </c>
      <c r="H129" s="5">
        <v>10</v>
      </c>
      <c r="I129" s="5">
        <v>2</v>
      </c>
      <c r="J129" s="5">
        <v>2</v>
      </c>
      <c r="K129" s="5">
        <v>10</v>
      </c>
      <c r="L129" s="5">
        <v>3</v>
      </c>
      <c r="M129" s="5" t="s">
        <v>131</v>
      </c>
      <c r="N129" s="5" t="s">
        <v>131</v>
      </c>
      <c r="O129" s="5">
        <f t="shared" si="84"/>
        <v>53</v>
      </c>
      <c r="P129" s="5">
        <f t="shared" si="85"/>
        <v>1</v>
      </c>
      <c r="Q129" s="5">
        <v>5</v>
      </c>
      <c r="R129" s="5">
        <v>5</v>
      </c>
      <c r="S129" s="5">
        <v>5</v>
      </c>
      <c r="T129" s="5">
        <v>5</v>
      </c>
      <c r="U129" s="5">
        <v>5</v>
      </c>
      <c r="V129" s="5">
        <v>5</v>
      </c>
      <c r="W129" s="5">
        <v>5</v>
      </c>
      <c r="X129" s="5">
        <v>5</v>
      </c>
      <c r="Y129" s="5">
        <v>5</v>
      </c>
      <c r="Z129" s="5">
        <f t="shared" si="86"/>
        <v>45</v>
      </c>
      <c r="AA129" s="5">
        <f t="shared" si="87"/>
        <v>2</v>
      </c>
      <c r="AB129" s="5" t="s">
        <v>131</v>
      </c>
      <c r="AC129" s="5">
        <v>5</v>
      </c>
      <c r="AD129" s="5">
        <v>5</v>
      </c>
      <c r="AE129" s="5" t="s">
        <v>131</v>
      </c>
      <c r="AF129" s="5">
        <v>5</v>
      </c>
      <c r="AG129" s="5">
        <v>5</v>
      </c>
      <c r="AH129" s="5" t="s">
        <v>131</v>
      </c>
      <c r="AI129" s="5">
        <v>5</v>
      </c>
      <c r="AJ129" s="5" t="s">
        <v>131</v>
      </c>
      <c r="AK129" s="5" t="s">
        <v>131</v>
      </c>
      <c r="AL129" s="5">
        <f t="shared" si="88"/>
        <v>25</v>
      </c>
      <c r="AM129" s="5">
        <f t="shared" si="89"/>
        <v>1</v>
      </c>
      <c r="AN129" s="5" t="s">
        <v>131</v>
      </c>
      <c r="AO129" s="5">
        <v>5</v>
      </c>
      <c r="AP129" s="5">
        <v>5</v>
      </c>
      <c r="AQ129" s="5">
        <v>5</v>
      </c>
      <c r="AR129" s="5" t="s">
        <v>131</v>
      </c>
      <c r="AS129" s="5">
        <v>5</v>
      </c>
      <c r="AT129" s="5" t="s">
        <v>131</v>
      </c>
      <c r="AU129" s="5" t="s">
        <v>131</v>
      </c>
      <c r="AV129" s="5">
        <v>5</v>
      </c>
      <c r="AW129" s="5" t="s">
        <v>131</v>
      </c>
      <c r="AX129" s="5">
        <f t="shared" si="90"/>
        <v>25</v>
      </c>
      <c r="AY129" s="5">
        <f t="shared" si="91"/>
        <v>1</v>
      </c>
      <c r="AZ129" s="5">
        <v>5</v>
      </c>
      <c r="BA129" s="5">
        <v>5</v>
      </c>
      <c r="BB129" s="5">
        <v>5</v>
      </c>
      <c r="BC129" s="5">
        <v>5</v>
      </c>
      <c r="BD129" s="5">
        <v>5</v>
      </c>
      <c r="BE129" s="5">
        <v>5</v>
      </c>
      <c r="BF129" s="5">
        <v>5</v>
      </c>
      <c r="BG129" s="5">
        <v>5</v>
      </c>
      <c r="BH129" s="5">
        <v>5</v>
      </c>
      <c r="BI129" s="5">
        <v>5</v>
      </c>
      <c r="BJ129" s="5">
        <f t="shared" si="92"/>
        <v>50</v>
      </c>
      <c r="BK129" s="5">
        <f t="shared" si="93"/>
        <v>2</v>
      </c>
      <c r="BL129" s="5">
        <v>5</v>
      </c>
      <c r="BM129" s="5">
        <v>5</v>
      </c>
      <c r="BN129" s="5">
        <v>5</v>
      </c>
      <c r="BO129" s="5" t="s">
        <v>131</v>
      </c>
      <c r="BP129" s="5" t="s">
        <v>131</v>
      </c>
      <c r="BQ129" s="5" t="s">
        <v>131</v>
      </c>
      <c r="BR129" s="5">
        <v>5</v>
      </c>
      <c r="BS129" s="5"/>
      <c r="BT129" s="5">
        <v>1</v>
      </c>
      <c r="BU129" s="5" t="s">
        <v>131</v>
      </c>
      <c r="BV129" s="5" t="s">
        <v>131</v>
      </c>
      <c r="BW129" s="5">
        <v>5</v>
      </c>
      <c r="BX129" s="5">
        <f t="shared" si="94"/>
        <v>26</v>
      </c>
      <c r="BY129" s="5">
        <f t="shared" si="95"/>
        <v>1</v>
      </c>
      <c r="BZ129" s="5" t="s">
        <v>131</v>
      </c>
      <c r="CA129" s="5" t="s">
        <v>131</v>
      </c>
      <c r="CB129" s="5" t="s">
        <v>131</v>
      </c>
      <c r="CC129" s="5" t="s">
        <v>131</v>
      </c>
      <c r="CD129" s="5">
        <v>5</v>
      </c>
      <c r="CE129" s="5" t="s">
        <v>131</v>
      </c>
      <c r="CF129" s="5" t="s">
        <v>131</v>
      </c>
      <c r="CG129" s="5">
        <v>5</v>
      </c>
      <c r="CH129" s="5">
        <v>5</v>
      </c>
      <c r="CI129" s="5" t="s">
        <v>131</v>
      </c>
      <c r="CJ129" s="5">
        <f t="shared" si="96"/>
        <v>15</v>
      </c>
      <c r="CK129" s="5">
        <f t="shared" si="97"/>
        <v>1</v>
      </c>
      <c r="CL129" s="5">
        <v>5</v>
      </c>
      <c r="CM129" s="5">
        <v>5</v>
      </c>
      <c r="CN129" s="5">
        <v>5</v>
      </c>
      <c r="CO129" s="5" t="s">
        <v>131</v>
      </c>
      <c r="CP129" s="5">
        <v>10</v>
      </c>
      <c r="CQ129" s="5">
        <f t="shared" si="98"/>
        <v>25</v>
      </c>
      <c r="CR129" s="5">
        <f t="shared" si="99"/>
        <v>2</v>
      </c>
      <c r="CS129" s="5">
        <f t="shared" si="100"/>
        <v>211</v>
      </c>
      <c r="CT129" s="5">
        <f t="shared" si="101"/>
        <v>1</v>
      </c>
      <c r="CU129" s="5" t="s">
        <v>131</v>
      </c>
      <c r="CV129" s="5" t="s">
        <v>131</v>
      </c>
      <c r="CW129" s="5" t="s">
        <v>131</v>
      </c>
      <c r="CX129" s="22">
        <v>5</v>
      </c>
      <c r="CY129" s="22">
        <v>10</v>
      </c>
      <c r="CZ129" s="22" t="s">
        <v>131</v>
      </c>
      <c r="DA129" s="22">
        <v>5</v>
      </c>
      <c r="DB129" s="22">
        <v>10</v>
      </c>
      <c r="DC129" s="22">
        <v>5</v>
      </c>
      <c r="DD129" s="22">
        <v>10</v>
      </c>
      <c r="DE129" s="22">
        <v>2</v>
      </c>
      <c r="DF129" s="22">
        <v>5</v>
      </c>
      <c r="DG129" s="22">
        <v>5</v>
      </c>
      <c r="DH129" s="22">
        <v>5</v>
      </c>
      <c r="DI129" s="22">
        <v>5</v>
      </c>
      <c r="DJ129" s="22">
        <v>5</v>
      </c>
      <c r="DK129" s="22">
        <v>5</v>
      </c>
      <c r="DL129" s="22">
        <v>5</v>
      </c>
      <c r="DM129" s="22">
        <v>5</v>
      </c>
      <c r="DN129" s="5">
        <f t="shared" si="102"/>
        <v>87</v>
      </c>
      <c r="DO129" s="5">
        <f t="shared" si="103"/>
        <v>1</v>
      </c>
      <c r="DP129" s="5">
        <v>15</v>
      </c>
      <c r="DQ129" s="5">
        <v>10</v>
      </c>
      <c r="DR129" s="5">
        <v>5</v>
      </c>
      <c r="DS129" s="5" t="s">
        <v>131</v>
      </c>
      <c r="DT129" s="5">
        <v>4</v>
      </c>
      <c r="DU129" s="5">
        <v>5</v>
      </c>
      <c r="DV129" s="5">
        <v>10</v>
      </c>
      <c r="DW129" s="5">
        <v>12</v>
      </c>
      <c r="DX129" s="5">
        <v>10</v>
      </c>
      <c r="DY129" s="5">
        <v>5</v>
      </c>
      <c r="DZ129" s="5">
        <v>15</v>
      </c>
      <c r="EA129" s="5">
        <v>10</v>
      </c>
      <c r="EB129" s="5">
        <v>5</v>
      </c>
      <c r="EC129" s="5">
        <v>15</v>
      </c>
      <c r="ED129" s="5">
        <v>10</v>
      </c>
      <c r="EE129" s="5">
        <v>5</v>
      </c>
      <c r="EF129" s="5" t="s">
        <v>131</v>
      </c>
      <c r="EG129" s="5" t="s">
        <v>131</v>
      </c>
      <c r="EH129" s="5" t="s">
        <v>131</v>
      </c>
      <c r="EI129" s="5">
        <v>3</v>
      </c>
      <c r="EJ129" s="5">
        <v>4</v>
      </c>
      <c r="EK129" s="5">
        <v>3</v>
      </c>
      <c r="EL129" s="5" t="s">
        <v>131</v>
      </c>
      <c r="EM129" s="5" t="s">
        <v>131</v>
      </c>
      <c r="EN129" s="5" t="s">
        <v>131</v>
      </c>
      <c r="EO129" s="5">
        <f t="shared" si="104"/>
        <v>146</v>
      </c>
      <c r="EP129" s="5">
        <f t="shared" si="105"/>
        <v>1</v>
      </c>
      <c r="EQ129" s="5">
        <v>5</v>
      </c>
      <c r="ER129" s="5">
        <v>5</v>
      </c>
      <c r="ES129" s="5" t="s">
        <v>131</v>
      </c>
      <c r="ET129" s="5" t="s">
        <v>131</v>
      </c>
      <c r="EU129" s="5">
        <f t="shared" si="106"/>
        <v>10</v>
      </c>
      <c r="EV129" s="5">
        <f t="shared" si="107"/>
        <v>1</v>
      </c>
      <c r="EW129" s="5">
        <v>5</v>
      </c>
      <c r="EX129" s="5">
        <v>5</v>
      </c>
      <c r="EY129" s="5">
        <v>5</v>
      </c>
      <c r="EZ129" s="5" t="s">
        <v>131</v>
      </c>
      <c r="FA129" s="22">
        <v>3</v>
      </c>
      <c r="FB129" s="5">
        <f t="shared" si="108"/>
        <v>18</v>
      </c>
      <c r="FC129" s="5">
        <f t="shared" si="109"/>
        <v>2</v>
      </c>
      <c r="FD129" s="5">
        <f t="shared" si="110"/>
        <v>525</v>
      </c>
      <c r="FE129" s="5">
        <f t="shared" si="111"/>
        <v>1</v>
      </c>
    </row>
    <row r="130" spans="1:161" ht="38.25" x14ac:dyDescent="0.2">
      <c r="A130" s="6" t="s">
        <v>146</v>
      </c>
      <c r="B130" s="6" t="s">
        <v>145</v>
      </c>
      <c r="C130" s="6" t="s">
        <v>355</v>
      </c>
      <c r="D130" s="5">
        <v>10</v>
      </c>
      <c r="E130" s="5">
        <v>5</v>
      </c>
      <c r="F130" s="5" t="s">
        <v>131</v>
      </c>
      <c r="G130" s="5">
        <v>2</v>
      </c>
      <c r="H130" s="5">
        <v>10</v>
      </c>
      <c r="I130" s="5">
        <v>10</v>
      </c>
      <c r="J130" s="5">
        <v>10</v>
      </c>
      <c r="K130" s="5">
        <v>10</v>
      </c>
      <c r="L130" s="5">
        <v>3</v>
      </c>
      <c r="M130" s="5">
        <v>10</v>
      </c>
      <c r="N130" s="5">
        <v>5</v>
      </c>
      <c r="O130" s="5">
        <f t="shared" si="84"/>
        <v>75</v>
      </c>
      <c r="P130" s="5">
        <f t="shared" si="85"/>
        <v>1</v>
      </c>
      <c r="Q130" s="5">
        <v>5</v>
      </c>
      <c r="R130" s="5">
        <v>5</v>
      </c>
      <c r="S130" s="5" t="s">
        <v>131</v>
      </c>
      <c r="T130" s="5">
        <v>5</v>
      </c>
      <c r="U130" s="5">
        <v>5</v>
      </c>
      <c r="V130" s="5">
        <v>5</v>
      </c>
      <c r="W130" s="5">
        <v>5</v>
      </c>
      <c r="X130" s="5">
        <v>5</v>
      </c>
      <c r="Y130" s="5">
        <v>5</v>
      </c>
      <c r="Z130" s="5">
        <f t="shared" si="86"/>
        <v>40</v>
      </c>
      <c r="AA130" s="5">
        <f t="shared" si="87"/>
        <v>2</v>
      </c>
      <c r="AB130" s="5" t="s">
        <v>131</v>
      </c>
      <c r="AC130" s="5">
        <v>5</v>
      </c>
      <c r="AD130" s="5">
        <v>5</v>
      </c>
      <c r="AE130" s="5">
        <v>5</v>
      </c>
      <c r="AF130" s="5" t="s">
        <v>131</v>
      </c>
      <c r="AG130" s="5">
        <v>5</v>
      </c>
      <c r="AH130" s="5" t="s">
        <v>131</v>
      </c>
      <c r="AI130" s="5">
        <v>5</v>
      </c>
      <c r="AJ130" s="5">
        <v>5</v>
      </c>
      <c r="AK130" s="5" t="s">
        <v>131</v>
      </c>
      <c r="AL130" s="5">
        <f t="shared" si="88"/>
        <v>30</v>
      </c>
      <c r="AM130" s="5">
        <f t="shared" si="89"/>
        <v>1</v>
      </c>
      <c r="AN130" s="5">
        <v>5</v>
      </c>
      <c r="AO130" s="5">
        <v>5</v>
      </c>
      <c r="AP130" s="5">
        <v>5</v>
      </c>
      <c r="AQ130" s="5">
        <v>5</v>
      </c>
      <c r="AR130" s="5">
        <v>5</v>
      </c>
      <c r="AS130" s="5">
        <v>5</v>
      </c>
      <c r="AT130" s="5">
        <v>5</v>
      </c>
      <c r="AU130" s="5">
        <v>5</v>
      </c>
      <c r="AV130" s="5">
        <v>5</v>
      </c>
      <c r="AW130" s="5">
        <v>5</v>
      </c>
      <c r="AX130" s="5">
        <f t="shared" si="90"/>
        <v>50</v>
      </c>
      <c r="AY130" s="5">
        <f t="shared" si="91"/>
        <v>2</v>
      </c>
      <c r="AZ130" s="5">
        <v>5</v>
      </c>
      <c r="BA130" s="5">
        <v>5</v>
      </c>
      <c r="BB130" s="5" t="s">
        <v>131</v>
      </c>
      <c r="BC130" s="5">
        <v>5</v>
      </c>
      <c r="BD130" s="5" t="s">
        <v>131</v>
      </c>
      <c r="BE130" s="5" t="s">
        <v>131</v>
      </c>
      <c r="BF130" s="5">
        <v>5</v>
      </c>
      <c r="BG130" s="5">
        <v>5</v>
      </c>
      <c r="BH130" s="5">
        <v>5</v>
      </c>
      <c r="BI130" s="5">
        <v>5</v>
      </c>
      <c r="BJ130" s="5">
        <f t="shared" si="92"/>
        <v>35</v>
      </c>
      <c r="BK130" s="5">
        <f t="shared" si="93"/>
        <v>2</v>
      </c>
      <c r="BL130" s="5">
        <v>5</v>
      </c>
      <c r="BM130" s="5">
        <v>5</v>
      </c>
      <c r="BN130" s="5">
        <v>5</v>
      </c>
      <c r="BO130" s="5" t="s">
        <v>131</v>
      </c>
      <c r="BP130" s="5" t="s">
        <v>131</v>
      </c>
      <c r="BQ130" s="5" t="s">
        <v>131</v>
      </c>
      <c r="BR130" s="5">
        <v>5</v>
      </c>
      <c r="BS130" s="5"/>
      <c r="BT130" s="5">
        <v>5</v>
      </c>
      <c r="BU130" s="5">
        <v>5</v>
      </c>
      <c r="BV130" s="5" t="s">
        <v>131</v>
      </c>
      <c r="BW130" s="5">
        <v>5</v>
      </c>
      <c r="BX130" s="5">
        <f t="shared" si="94"/>
        <v>35</v>
      </c>
      <c r="BY130" s="5">
        <f t="shared" si="95"/>
        <v>1</v>
      </c>
      <c r="BZ130" s="5" t="s">
        <v>131</v>
      </c>
      <c r="CA130" s="5" t="s">
        <v>131</v>
      </c>
      <c r="CB130" s="5" t="s">
        <v>131</v>
      </c>
      <c r="CC130" s="5" t="s">
        <v>131</v>
      </c>
      <c r="CD130" s="5">
        <v>5</v>
      </c>
      <c r="CE130" s="5" t="s">
        <v>131</v>
      </c>
      <c r="CF130" s="5" t="s">
        <v>131</v>
      </c>
      <c r="CG130" s="5">
        <v>5</v>
      </c>
      <c r="CH130" s="5">
        <v>5</v>
      </c>
      <c r="CI130" s="5" t="s">
        <v>131</v>
      </c>
      <c r="CJ130" s="5">
        <f t="shared" si="96"/>
        <v>15</v>
      </c>
      <c r="CK130" s="5">
        <f t="shared" si="97"/>
        <v>1</v>
      </c>
      <c r="CL130" s="5">
        <v>5</v>
      </c>
      <c r="CM130" s="5">
        <v>5</v>
      </c>
      <c r="CN130" s="5">
        <v>5</v>
      </c>
      <c r="CO130" s="5" t="s">
        <v>131</v>
      </c>
      <c r="CP130" s="5">
        <v>7</v>
      </c>
      <c r="CQ130" s="5">
        <f t="shared" si="98"/>
        <v>22</v>
      </c>
      <c r="CR130" s="5">
        <f t="shared" si="99"/>
        <v>2</v>
      </c>
      <c r="CS130" s="5">
        <f t="shared" si="100"/>
        <v>227</v>
      </c>
      <c r="CT130" s="5">
        <f t="shared" si="101"/>
        <v>1</v>
      </c>
      <c r="CU130" s="5">
        <v>10</v>
      </c>
      <c r="CV130" s="5">
        <v>10</v>
      </c>
      <c r="CW130" s="5" t="s">
        <v>131</v>
      </c>
      <c r="CX130" s="22">
        <v>5</v>
      </c>
      <c r="CY130" s="22">
        <v>10</v>
      </c>
      <c r="CZ130" s="22">
        <v>2</v>
      </c>
      <c r="DA130" s="22" t="s">
        <v>131</v>
      </c>
      <c r="DB130" s="22">
        <v>10</v>
      </c>
      <c r="DC130" s="22">
        <v>5</v>
      </c>
      <c r="DD130" s="22">
        <v>10</v>
      </c>
      <c r="DE130" s="22">
        <v>5</v>
      </c>
      <c r="DF130" s="22">
        <v>5</v>
      </c>
      <c r="DG130" s="22">
        <v>5</v>
      </c>
      <c r="DH130" s="22">
        <v>5</v>
      </c>
      <c r="DI130" s="22">
        <v>5</v>
      </c>
      <c r="DJ130" s="22">
        <v>5</v>
      </c>
      <c r="DK130" s="22">
        <v>5</v>
      </c>
      <c r="DL130" s="22">
        <v>5</v>
      </c>
      <c r="DM130" s="22">
        <v>5</v>
      </c>
      <c r="DN130" s="5">
        <f t="shared" si="102"/>
        <v>107</v>
      </c>
      <c r="DO130" s="5">
        <f t="shared" si="103"/>
        <v>2</v>
      </c>
      <c r="DP130" s="5" t="s">
        <v>131</v>
      </c>
      <c r="DQ130" s="5">
        <v>8</v>
      </c>
      <c r="DR130" s="5">
        <v>5</v>
      </c>
      <c r="DS130" s="5" t="s">
        <v>131</v>
      </c>
      <c r="DT130" s="5" t="s">
        <v>131</v>
      </c>
      <c r="DU130" s="5" t="s">
        <v>131</v>
      </c>
      <c r="DV130" s="5">
        <v>2</v>
      </c>
      <c r="DW130" s="5" t="s">
        <v>131</v>
      </c>
      <c r="DX130" s="5" t="s">
        <v>131</v>
      </c>
      <c r="DY130" s="5" t="s">
        <v>131</v>
      </c>
      <c r="DZ130" s="5">
        <v>3</v>
      </c>
      <c r="EA130" s="5">
        <v>10</v>
      </c>
      <c r="EB130" s="5">
        <v>4</v>
      </c>
      <c r="EC130" s="5" t="s">
        <v>131</v>
      </c>
      <c r="ED130" s="5">
        <v>2</v>
      </c>
      <c r="EE130" s="5" t="s">
        <v>131</v>
      </c>
      <c r="EF130" s="5" t="s">
        <v>131</v>
      </c>
      <c r="EG130" s="5" t="s">
        <v>131</v>
      </c>
      <c r="EH130" s="5" t="s">
        <v>131</v>
      </c>
      <c r="EI130" s="5" t="s">
        <v>131</v>
      </c>
      <c r="EJ130" s="5">
        <v>10</v>
      </c>
      <c r="EK130" s="5">
        <v>5</v>
      </c>
      <c r="EL130" s="5">
        <v>6</v>
      </c>
      <c r="EM130" s="5">
        <v>2</v>
      </c>
      <c r="EN130" s="5">
        <v>1</v>
      </c>
      <c r="EO130" s="5">
        <f t="shared" si="104"/>
        <v>58</v>
      </c>
      <c r="EP130" s="5">
        <f t="shared" si="105"/>
        <v>0</v>
      </c>
      <c r="EQ130" s="5">
        <v>5</v>
      </c>
      <c r="ER130" s="5">
        <v>5</v>
      </c>
      <c r="ES130" s="5">
        <v>5</v>
      </c>
      <c r="ET130" s="5">
        <v>5</v>
      </c>
      <c r="EU130" s="5">
        <f t="shared" si="106"/>
        <v>20</v>
      </c>
      <c r="EV130" s="5">
        <f t="shared" si="107"/>
        <v>2</v>
      </c>
      <c r="EW130" s="5">
        <v>5</v>
      </c>
      <c r="EX130" s="5">
        <v>5</v>
      </c>
      <c r="EY130" s="5">
        <v>5</v>
      </c>
      <c r="EZ130" s="5" t="s">
        <v>131</v>
      </c>
      <c r="FA130" s="22">
        <v>3</v>
      </c>
      <c r="FB130" s="5">
        <f t="shared" si="108"/>
        <v>18</v>
      </c>
      <c r="FC130" s="5">
        <f t="shared" si="109"/>
        <v>2</v>
      </c>
      <c r="FD130" s="5">
        <f t="shared" si="110"/>
        <v>505</v>
      </c>
      <c r="FE130" s="5">
        <f t="shared" si="111"/>
        <v>1</v>
      </c>
    </row>
    <row r="131" spans="1:161" ht="38.25" x14ac:dyDescent="0.2">
      <c r="A131" s="6" t="s">
        <v>284</v>
      </c>
      <c r="B131" s="6" t="s">
        <v>128</v>
      </c>
      <c r="C131" s="6" t="s">
        <v>355</v>
      </c>
      <c r="D131" s="5">
        <v>10</v>
      </c>
      <c r="E131" s="5">
        <v>10</v>
      </c>
      <c r="F131" s="5">
        <v>10</v>
      </c>
      <c r="G131" s="5">
        <v>2</v>
      </c>
      <c r="H131" s="5">
        <v>10</v>
      </c>
      <c r="I131" s="5">
        <v>10</v>
      </c>
      <c r="J131" s="5">
        <v>10</v>
      </c>
      <c r="K131" s="5">
        <v>10</v>
      </c>
      <c r="L131" s="5" t="s">
        <v>131</v>
      </c>
      <c r="M131" s="5" t="s">
        <v>131</v>
      </c>
      <c r="N131" s="5" t="s">
        <v>131</v>
      </c>
      <c r="O131" s="5">
        <f t="shared" si="84"/>
        <v>72</v>
      </c>
      <c r="P131" s="5">
        <f t="shared" si="85"/>
        <v>1</v>
      </c>
      <c r="Q131" s="5">
        <v>5</v>
      </c>
      <c r="R131" s="5">
        <v>5</v>
      </c>
      <c r="S131" s="5">
        <v>5</v>
      </c>
      <c r="T131" s="5">
        <v>5</v>
      </c>
      <c r="U131" s="5">
        <v>5</v>
      </c>
      <c r="V131" s="5">
        <v>5</v>
      </c>
      <c r="W131" s="5">
        <v>5</v>
      </c>
      <c r="X131" s="5">
        <v>5</v>
      </c>
      <c r="Y131" s="5" t="s">
        <v>131</v>
      </c>
      <c r="Z131" s="5">
        <f t="shared" si="86"/>
        <v>40</v>
      </c>
      <c r="AA131" s="5">
        <f t="shared" si="87"/>
        <v>2</v>
      </c>
      <c r="AB131" s="5">
        <v>5</v>
      </c>
      <c r="AC131" s="5">
        <v>5</v>
      </c>
      <c r="AD131" s="5">
        <v>5</v>
      </c>
      <c r="AE131" s="5">
        <v>5</v>
      </c>
      <c r="AF131" s="5" t="s">
        <v>131</v>
      </c>
      <c r="AG131" s="5">
        <v>5</v>
      </c>
      <c r="AH131" s="5">
        <v>5</v>
      </c>
      <c r="AI131" s="5" t="s">
        <v>131</v>
      </c>
      <c r="AJ131" s="5">
        <v>5</v>
      </c>
      <c r="AK131" s="5">
        <v>5</v>
      </c>
      <c r="AL131" s="5">
        <f t="shared" si="88"/>
        <v>40</v>
      </c>
      <c r="AM131" s="5">
        <f t="shared" si="89"/>
        <v>2</v>
      </c>
      <c r="AN131" s="5">
        <v>5</v>
      </c>
      <c r="AO131" s="5">
        <v>5</v>
      </c>
      <c r="AP131" s="5">
        <v>5</v>
      </c>
      <c r="AQ131" s="5">
        <v>5</v>
      </c>
      <c r="AR131" s="5">
        <v>5</v>
      </c>
      <c r="AS131" s="5">
        <v>5</v>
      </c>
      <c r="AT131" s="5">
        <v>5</v>
      </c>
      <c r="AU131" s="5">
        <v>5</v>
      </c>
      <c r="AV131" s="5">
        <v>5</v>
      </c>
      <c r="AW131" s="5">
        <v>5</v>
      </c>
      <c r="AX131" s="5">
        <f t="shared" si="90"/>
        <v>50</v>
      </c>
      <c r="AY131" s="5">
        <f t="shared" si="91"/>
        <v>2</v>
      </c>
      <c r="AZ131" s="5">
        <v>5</v>
      </c>
      <c r="BA131" s="5">
        <v>5</v>
      </c>
      <c r="BB131" s="5">
        <v>5</v>
      </c>
      <c r="BC131" s="5">
        <v>5</v>
      </c>
      <c r="BD131" s="5">
        <v>5</v>
      </c>
      <c r="BE131" s="5">
        <v>5</v>
      </c>
      <c r="BF131" s="5">
        <v>5</v>
      </c>
      <c r="BG131" s="5" t="s">
        <v>131</v>
      </c>
      <c r="BH131" s="5">
        <v>5</v>
      </c>
      <c r="BI131" s="5">
        <v>5</v>
      </c>
      <c r="BJ131" s="5">
        <f t="shared" si="92"/>
        <v>45</v>
      </c>
      <c r="BK131" s="5">
        <f t="shared" si="93"/>
        <v>2</v>
      </c>
      <c r="BL131" s="5">
        <v>5</v>
      </c>
      <c r="BM131" s="5" t="s">
        <v>131</v>
      </c>
      <c r="BN131" s="5">
        <v>5</v>
      </c>
      <c r="BO131" s="5" t="s">
        <v>131</v>
      </c>
      <c r="BP131" s="5" t="s">
        <v>131</v>
      </c>
      <c r="BQ131" s="5">
        <v>5</v>
      </c>
      <c r="BR131" s="5">
        <v>5</v>
      </c>
      <c r="BS131" s="5"/>
      <c r="BT131" s="5">
        <v>5</v>
      </c>
      <c r="BU131" s="5">
        <v>5</v>
      </c>
      <c r="BV131" s="5" t="s">
        <v>131</v>
      </c>
      <c r="BW131" s="5">
        <v>5</v>
      </c>
      <c r="BX131" s="5">
        <f t="shared" si="94"/>
        <v>35</v>
      </c>
      <c r="BY131" s="5">
        <f t="shared" si="95"/>
        <v>1</v>
      </c>
      <c r="BZ131" s="5" t="s">
        <v>131</v>
      </c>
      <c r="CA131" s="5">
        <v>5</v>
      </c>
      <c r="CB131" s="5" t="s">
        <v>131</v>
      </c>
      <c r="CC131" s="5" t="s">
        <v>131</v>
      </c>
      <c r="CD131" s="5" t="s">
        <v>131</v>
      </c>
      <c r="CE131" s="5">
        <v>5</v>
      </c>
      <c r="CF131" s="5" t="s">
        <v>131</v>
      </c>
      <c r="CG131" s="5">
        <v>5</v>
      </c>
      <c r="CH131" s="5">
        <v>5</v>
      </c>
      <c r="CI131" s="5">
        <v>5</v>
      </c>
      <c r="CJ131" s="5">
        <f t="shared" si="96"/>
        <v>25</v>
      </c>
      <c r="CK131" s="5">
        <f t="shared" si="97"/>
        <v>1</v>
      </c>
      <c r="CL131" s="5">
        <v>5</v>
      </c>
      <c r="CM131" s="5">
        <v>5</v>
      </c>
      <c r="CN131" s="5">
        <v>5</v>
      </c>
      <c r="CO131" s="5">
        <v>5</v>
      </c>
      <c r="CP131" s="5">
        <v>2</v>
      </c>
      <c r="CQ131" s="5">
        <f t="shared" si="98"/>
        <v>22</v>
      </c>
      <c r="CR131" s="5">
        <f t="shared" si="99"/>
        <v>2</v>
      </c>
      <c r="CS131" s="5">
        <f t="shared" si="100"/>
        <v>257</v>
      </c>
      <c r="CT131" s="5">
        <f t="shared" si="101"/>
        <v>2</v>
      </c>
      <c r="CU131" s="5">
        <v>10</v>
      </c>
      <c r="CV131" s="5">
        <v>10</v>
      </c>
      <c r="CW131" s="5">
        <v>10</v>
      </c>
      <c r="CX131" s="22">
        <v>5</v>
      </c>
      <c r="CY131" s="22">
        <v>10</v>
      </c>
      <c r="CZ131" s="22">
        <v>2</v>
      </c>
      <c r="DA131" s="22" t="s">
        <v>131</v>
      </c>
      <c r="DB131" s="22">
        <v>10</v>
      </c>
      <c r="DC131" s="22">
        <v>5</v>
      </c>
      <c r="DD131" s="22">
        <v>10</v>
      </c>
      <c r="DE131" s="22" t="s">
        <v>131</v>
      </c>
      <c r="DF131" s="22">
        <v>5</v>
      </c>
      <c r="DG131" s="22">
        <v>5</v>
      </c>
      <c r="DH131" s="22">
        <v>5</v>
      </c>
      <c r="DI131" s="22">
        <v>5</v>
      </c>
      <c r="DJ131" s="22">
        <v>5</v>
      </c>
      <c r="DK131" s="22">
        <v>5</v>
      </c>
      <c r="DL131" s="22">
        <v>5</v>
      </c>
      <c r="DM131" s="22">
        <v>5</v>
      </c>
      <c r="DN131" s="5">
        <f t="shared" si="102"/>
        <v>112</v>
      </c>
      <c r="DO131" s="5">
        <f t="shared" si="103"/>
        <v>2</v>
      </c>
      <c r="DP131" s="5" t="s">
        <v>131</v>
      </c>
      <c r="DQ131" s="5">
        <v>2</v>
      </c>
      <c r="DR131" s="5">
        <v>5</v>
      </c>
      <c r="DS131" s="5" t="s">
        <v>131</v>
      </c>
      <c r="DT131" s="5" t="s">
        <v>131</v>
      </c>
      <c r="DU131" s="5" t="s">
        <v>131</v>
      </c>
      <c r="DV131" s="5">
        <v>2</v>
      </c>
      <c r="DW131" s="5" t="s">
        <v>131</v>
      </c>
      <c r="DX131" s="5" t="s">
        <v>131</v>
      </c>
      <c r="DY131" s="5" t="s">
        <v>131</v>
      </c>
      <c r="DZ131" s="5">
        <v>6</v>
      </c>
      <c r="EA131" s="5">
        <v>4</v>
      </c>
      <c r="EB131" s="5">
        <v>5</v>
      </c>
      <c r="EC131" s="5">
        <v>3</v>
      </c>
      <c r="ED131" s="5">
        <v>2</v>
      </c>
      <c r="EE131" s="5">
        <v>5</v>
      </c>
      <c r="EF131" s="5" t="s">
        <v>131</v>
      </c>
      <c r="EG131" s="5" t="s">
        <v>131</v>
      </c>
      <c r="EH131" s="5" t="s">
        <v>131</v>
      </c>
      <c r="EI131" s="5" t="s">
        <v>131</v>
      </c>
      <c r="EJ131" s="5" t="s">
        <v>131</v>
      </c>
      <c r="EK131" s="5">
        <v>1</v>
      </c>
      <c r="EL131" s="5" t="s">
        <v>131</v>
      </c>
      <c r="EM131" s="5" t="s">
        <v>131</v>
      </c>
      <c r="EN131" s="5" t="s">
        <v>131</v>
      </c>
      <c r="EO131" s="5">
        <f t="shared" si="104"/>
        <v>35</v>
      </c>
      <c r="EP131" s="5">
        <f t="shared" si="105"/>
        <v>0</v>
      </c>
      <c r="EQ131" s="5">
        <v>5</v>
      </c>
      <c r="ER131" s="5">
        <v>5</v>
      </c>
      <c r="ES131" s="5">
        <v>5</v>
      </c>
      <c r="ET131" s="5">
        <v>5</v>
      </c>
      <c r="EU131" s="5">
        <f t="shared" si="106"/>
        <v>20</v>
      </c>
      <c r="EV131" s="5">
        <f t="shared" si="107"/>
        <v>2</v>
      </c>
      <c r="EW131" s="5">
        <v>5</v>
      </c>
      <c r="EX131" s="5" t="s">
        <v>131</v>
      </c>
      <c r="EY131" s="5" t="s">
        <v>131</v>
      </c>
      <c r="EZ131" s="5" t="s">
        <v>131</v>
      </c>
      <c r="FA131" s="22">
        <v>3</v>
      </c>
      <c r="FB131" s="5">
        <f t="shared" si="108"/>
        <v>8</v>
      </c>
      <c r="FC131" s="5">
        <f t="shared" si="109"/>
        <v>1</v>
      </c>
      <c r="FD131" s="5">
        <f t="shared" si="110"/>
        <v>504</v>
      </c>
      <c r="FE131" s="5">
        <f t="shared" si="111"/>
        <v>1</v>
      </c>
    </row>
    <row r="132" spans="1:161" ht="25.5" x14ac:dyDescent="0.2">
      <c r="A132" s="6" t="s">
        <v>234</v>
      </c>
      <c r="B132" s="6" t="s">
        <v>185</v>
      </c>
      <c r="C132" s="6" t="s">
        <v>355</v>
      </c>
      <c r="D132" s="5">
        <v>10</v>
      </c>
      <c r="E132" s="5">
        <v>10</v>
      </c>
      <c r="F132" s="5">
        <v>10</v>
      </c>
      <c r="G132" s="5" t="s">
        <v>131</v>
      </c>
      <c r="H132" s="5">
        <v>10</v>
      </c>
      <c r="I132" s="5">
        <v>10</v>
      </c>
      <c r="J132" s="5">
        <v>10</v>
      </c>
      <c r="K132" s="5">
        <v>10</v>
      </c>
      <c r="L132" s="5" t="s">
        <v>131</v>
      </c>
      <c r="M132" s="5" t="s">
        <v>131</v>
      </c>
      <c r="N132" s="5">
        <v>1</v>
      </c>
      <c r="O132" s="5">
        <f t="shared" ref="O132:O161" si="112">SUM(D132:N132)</f>
        <v>71</v>
      </c>
      <c r="P132" s="5">
        <f t="shared" ref="P132:P161" si="113">IF(O132&lt;O$164*0.3,0,IF(O132&lt;O$164*0.7,1,IF(O132=0,0,2)))</f>
        <v>1</v>
      </c>
      <c r="Q132" s="5">
        <v>5</v>
      </c>
      <c r="R132" s="5">
        <v>5</v>
      </c>
      <c r="S132" s="5">
        <v>5</v>
      </c>
      <c r="T132" s="5">
        <v>5</v>
      </c>
      <c r="U132" s="5">
        <v>5</v>
      </c>
      <c r="V132" s="5">
        <v>5</v>
      </c>
      <c r="W132" s="5">
        <v>5</v>
      </c>
      <c r="X132" s="5">
        <v>5</v>
      </c>
      <c r="Y132" s="5">
        <v>5</v>
      </c>
      <c r="Z132" s="5">
        <f t="shared" ref="Z132:Z161" si="114">SUM(Q132:Y132)</f>
        <v>45</v>
      </c>
      <c r="AA132" s="5">
        <f t="shared" ref="AA132:AA161" si="115">IF(Z132&lt;Z$164*0.3,0,IF(Z132&lt;Z$164*0.7,1,IF(Z132=0,0,2)))</f>
        <v>2</v>
      </c>
      <c r="AB132" s="5" t="s">
        <v>131</v>
      </c>
      <c r="AC132" s="5">
        <v>5</v>
      </c>
      <c r="AD132" s="5">
        <v>5</v>
      </c>
      <c r="AE132" s="5">
        <v>5</v>
      </c>
      <c r="AF132" s="5">
        <v>5</v>
      </c>
      <c r="AG132" s="5">
        <v>5</v>
      </c>
      <c r="AH132" s="5">
        <v>5</v>
      </c>
      <c r="AI132" s="5">
        <v>5</v>
      </c>
      <c r="AJ132" s="5">
        <v>5</v>
      </c>
      <c r="AK132" s="5" t="s">
        <v>131</v>
      </c>
      <c r="AL132" s="5">
        <f t="shared" ref="AL132:AL161" si="116">SUM(AB132:AK132)</f>
        <v>40</v>
      </c>
      <c r="AM132" s="5">
        <f t="shared" ref="AM132:AM161" si="117">IF(AL132&lt;AL$164*0.3,0,IF(AL132&lt;AL$164*0.7,1,IF(AL132=0,0,2)))</f>
        <v>2</v>
      </c>
      <c r="AN132" s="5">
        <v>5</v>
      </c>
      <c r="AO132" s="5">
        <v>5</v>
      </c>
      <c r="AP132" s="5">
        <v>5</v>
      </c>
      <c r="AQ132" s="5">
        <v>5</v>
      </c>
      <c r="AR132" s="5">
        <v>5</v>
      </c>
      <c r="AS132" s="5">
        <v>5</v>
      </c>
      <c r="AT132" s="5">
        <v>5</v>
      </c>
      <c r="AU132" s="5">
        <v>5</v>
      </c>
      <c r="AV132" s="5">
        <v>5</v>
      </c>
      <c r="AW132" s="5">
        <v>5</v>
      </c>
      <c r="AX132" s="5">
        <f t="shared" ref="AX132:AX161" si="118">SUM(AN132:AW132)</f>
        <v>50</v>
      </c>
      <c r="AY132" s="5">
        <f t="shared" ref="AY132:AY161" si="119">IF(AX132&lt;AX$164*0.3,0,IF(AX132&lt;AX$164*0.7,1,IF(AX132=0,0,2)))</f>
        <v>2</v>
      </c>
      <c r="AZ132" s="5">
        <v>5</v>
      </c>
      <c r="BA132" s="5">
        <v>5</v>
      </c>
      <c r="BB132" s="5">
        <v>5</v>
      </c>
      <c r="BC132" s="5">
        <v>5</v>
      </c>
      <c r="BD132" s="5">
        <v>5</v>
      </c>
      <c r="BE132" s="5">
        <v>5</v>
      </c>
      <c r="BF132" s="5">
        <v>5</v>
      </c>
      <c r="BG132" s="5" t="s">
        <v>131</v>
      </c>
      <c r="BH132" s="5" t="s">
        <v>131</v>
      </c>
      <c r="BI132" s="5">
        <v>5</v>
      </c>
      <c r="BJ132" s="5">
        <f t="shared" ref="BJ132:BJ161" si="120">SUM(AZ132:BH132,BI132)</f>
        <v>40</v>
      </c>
      <c r="BK132" s="5">
        <f t="shared" ref="BK132:BK161" si="121">IF(BJ132&lt;BJ$164*0.3,0,IF(BJ132&lt;BJ$164*0.7,1,IF(BJ132=0,0,2)))</f>
        <v>2</v>
      </c>
      <c r="BL132" s="5">
        <v>5</v>
      </c>
      <c r="BM132" s="5" t="s">
        <v>131</v>
      </c>
      <c r="BN132" s="5">
        <v>5</v>
      </c>
      <c r="BO132" s="5" t="s">
        <v>131</v>
      </c>
      <c r="BP132" s="5" t="s">
        <v>131</v>
      </c>
      <c r="BQ132" s="5" t="s">
        <v>131</v>
      </c>
      <c r="BR132" s="5">
        <v>5</v>
      </c>
      <c r="BS132" s="5"/>
      <c r="BT132" s="5">
        <v>1</v>
      </c>
      <c r="BU132" s="5">
        <v>5</v>
      </c>
      <c r="BV132" s="5" t="s">
        <v>131</v>
      </c>
      <c r="BW132" s="5">
        <v>5</v>
      </c>
      <c r="BX132" s="5">
        <f t="shared" ref="BX132:BX161" si="122">SUM(BL132:BU132,BV132,BW132)</f>
        <v>26</v>
      </c>
      <c r="BY132" s="5">
        <f t="shared" ref="BY132:BY161" si="123">IF(BX132&lt;BX$164*0.3,0,IF(BX132&lt;BX$164*0.7,1,IF(BX132=0,0,2)))</f>
        <v>1</v>
      </c>
      <c r="BZ132" s="5" t="s">
        <v>131</v>
      </c>
      <c r="CA132" s="5">
        <v>5</v>
      </c>
      <c r="CB132" s="5">
        <v>5</v>
      </c>
      <c r="CC132" s="5" t="s">
        <v>131</v>
      </c>
      <c r="CD132" s="5" t="s">
        <v>131</v>
      </c>
      <c r="CE132" s="5" t="s">
        <v>131</v>
      </c>
      <c r="CF132" s="5" t="s">
        <v>131</v>
      </c>
      <c r="CG132" s="5">
        <v>5</v>
      </c>
      <c r="CH132" s="5">
        <v>5</v>
      </c>
      <c r="CI132" s="5" t="s">
        <v>131</v>
      </c>
      <c r="CJ132" s="5">
        <f t="shared" ref="CJ132:CJ161" si="124">SUM(BZ132:CI132)</f>
        <v>20</v>
      </c>
      <c r="CK132" s="5">
        <f t="shared" ref="CK132:CK161" si="125">IF(CJ132&lt;CJ$164*0.3,0,IF(CJ132&lt;CJ$164*0.7,1,IF(CJ132=0,0,2)))</f>
        <v>1</v>
      </c>
      <c r="CL132" s="5">
        <v>5</v>
      </c>
      <c r="CM132" s="5">
        <v>5</v>
      </c>
      <c r="CN132" s="5">
        <v>5</v>
      </c>
      <c r="CO132" s="5">
        <v>5</v>
      </c>
      <c r="CP132" s="5" t="s">
        <v>131</v>
      </c>
      <c r="CQ132" s="5">
        <f t="shared" ref="CQ132:CQ161" si="126">SUM(CL132:CP132)</f>
        <v>20</v>
      </c>
      <c r="CR132" s="5">
        <f t="shared" ref="CR132:CR161" si="127">IF(CQ132&lt;CQ$164*0.3,0,IF(CQ132&lt;CQ$164*0.7,1,IF(CQ132=0,0,2)))</f>
        <v>1</v>
      </c>
      <c r="CS132" s="5">
        <f t="shared" ref="CS132:CS161" si="128">SUM(Z132,AL132,AX132,BJ132,BX132,CJ132,CQ132)</f>
        <v>241</v>
      </c>
      <c r="CT132" s="5">
        <f t="shared" ref="CT132:CT161" si="129">IF(CS132&lt;CS$164*0.3,0,IF(CS132&lt;CS$164*0.7,1,IF(CS132=0,0,2)))</f>
        <v>2</v>
      </c>
      <c r="CU132" s="5">
        <v>10</v>
      </c>
      <c r="CV132" s="5">
        <v>10</v>
      </c>
      <c r="CW132" s="5" t="s">
        <v>131</v>
      </c>
      <c r="CX132" s="22">
        <v>5</v>
      </c>
      <c r="CY132" s="22">
        <v>10</v>
      </c>
      <c r="CZ132" s="22">
        <v>2</v>
      </c>
      <c r="DA132" s="22" t="s">
        <v>131</v>
      </c>
      <c r="DB132" s="22">
        <v>10</v>
      </c>
      <c r="DC132" s="22">
        <v>5</v>
      </c>
      <c r="DD132" s="22">
        <v>10</v>
      </c>
      <c r="DE132" s="22">
        <v>2</v>
      </c>
      <c r="DF132" s="22">
        <v>5</v>
      </c>
      <c r="DG132" s="22">
        <v>5</v>
      </c>
      <c r="DH132" s="22">
        <v>5</v>
      </c>
      <c r="DI132" s="22">
        <v>5</v>
      </c>
      <c r="DJ132" s="22">
        <v>5</v>
      </c>
      <c r="DK132" s="22">
        <v>5</v>
      </c>
      <c r="DL132" s="22">
        <v>5</v>
      </c>
      <c r="DM132" s="22">
        <v>5</v>
      </c>
      <c r="DN132" s="5">
        <f t="shared" ref="DN132:DN161" si="130">SUM(CU132:DM132)</f>
        <v>104</v>
      </c>
      <c r="DO132" s="5">
        <f t="shared" ref="DO132:DO161" si="131">IF(DN132&lt;DN$164*0.3,0,IF(DN132&lt;DN$164*0.7,1,IF(DN132=0,0,2)))</f>
        <v>2</v>
      </c>
      <c r="DP132" s="5" t="s">
        <v>131</v>
      </c>
      <c r="DQ132" s="5">
        <v>6</v>
      </c>
      <c r="DR132" s="5">
        <v>5</v>
      </c>
      <c r="DS132" s="5" t="s">
        <v>131</v>
      </c>
      <c r="DT132" s="5" t="s">
        <v>131</v>
      </c>
      <c r="DU132" s="5" t="s">
        <v>131</v>
      </c>
      <c r="DV132" s="5">
        <v>2</v>
      </c>
      <c r="DW132" s="5" t="s">
        <v>131</v>
      </c>
      <c r="DX132" s="5" t="s">
        <v>131</v>
      </c>
      <c r="DY132" s="5" t="s">
        <v>131</v>
      </c>
      <c r="DZ132" s="5">
        <v>15</v>
      </c>
      <c r="EA132" s="5">
        <v>10</v>
      </c>
      <c r="EB132" s="5">
        <v>5</v>
      </c>
      <c r="EC132" s="5" t="s">
        <v>131</v>
      </c>
      <c r="ED132" s="5">
        <v>2</v>
      </c>
      <c r="EE132" s="5" t="s">
        <v>131</v>
      </c>
      <c r="EF132" s="5" t="s">
        <v>131</v>
      </c>
      <c r="EG132" s="5" t="s">
        <v>131</v>
      </c>
      <c r="EH132" s="5" t="s">
        <v>131</v>
      </c>
      <c r="EI132" s="5" t="s">
        <v>131</v>
      </c>
      <c r="EJ132" s="5">
        <v>4</v>
      </c>
      <c r="EK132" s="5">
        <v>4</v>
      </c>
      <c r="EL132" s="5" t="s">
        <v>131</v>
      </c>
      <c r="EM132" s="5" t="s">
        <v>131</v>
      </c>
      <c r="EN132" s="5" t="s">
        <v>131</v>
      </c>
      <c r="EO132" s="5">
        <f t="shared" ref="EO132:EO161" si="132">SUM(DP132:EN132)</f>
        <v>53</v>
      </c>
      <c r="EP132" s="5">
        <f t="shared" ref="EP132:EP161" si="133">IF(EO132&lt;EO$164*0.3,0,IF(EO132&lt;EO$164*0.7,1,IF(EO132=0,0,2)))</f>
        <v>0</v>
      </c>
      <c r="EQ132" s="5">
        <v>5</v>
      </c>
      <c r="ER132" s="5">
        <v>5</v>
      </c>
      <c r="ES132" s="5">
        <v>5</v>
      </c>
      <c r="ET132" s="5">
        <v>5</v>
      </c>
      <c r="EU132" s="5">
        <f t="shared" ref="EU132:EU161" si="134">SUM(EQ132:ET132)</f>
        <v>20</v>
      </c>
      <c r="EV132" s="5">
        <f t="shared" ref="EV132:EV161" si="135">IF(EU132&lt;EU$164*0.3,0,IF(EU132&lt;EU$164*0.7,1,IF(EU132=0,0,2)))</f>
        <v>2</v>
      </c>
      <c r="EW132" s="5">
        <v>5</v>
      </c>
      <c r="EX132" s="5">
        <v>5</v>
      </c>
      <c r="EY132" s="5" t="s">
        <v>131</v>
      </c>
      <c r="EZ132" s="5" t="s">
        <v>131</v>
      </c>
      <c r="FA132" s="22">
        <v>3</v>
      </c>
      <c r="FB132" s="5">
        <f t="shared" ref="FB132:FB161" si="136">SUM(EW132:FA132)</f>
        <v>13</v>
      </c>
      <c r="FC132" s="5">
        <f t="shared" ref="FC132:FC161" si="137">IF(FB132&lt;FB$164*0.3,0,IF(FB132&lt;FB$164*0.7,1,IF(FB132=0,0,2)))</f>
        <v>1</v>
      </c>
      <c r="FD132" s="5">
        <f t="shared" ref="FD132:FD161" si="138">SUM(O132,CS132,DN132,EO132,EU132,FB132)</f>
        <v>502</v>
      </c>
      <c r="FE132" s="5">
        <f t="shared" ref="FE132:FE161" si="139">IF(FD132&lt;FD$164*0.3,0,IF(FD132&lt;FD$164*0.7,1,IF(FD132=0,0,2)))</f>
        <v>1</v>
      </c>
    </row>
    <row r="133" spans="1:161" ht="51" x14ac:dyDescent="0.2">
      <c r="A133" s="6" t="s">
        <v>204</v>
      </c>
      <c r="B133" s="6" t="s">
        <v>203</v>
      </c>
      <c r="C133" s="6" t="s">
        <v>355</v>
      </c>
      <c r="D133" s="5">
        <v>10</v>
      </c>
      <c r="E133" s="5">
        <v>10</v>
      </c>
      <c r="F133" s="5" t="s">
        <v>131</v>
      </c>
      <c r="G133" s="5">
        <v>2</v>
      </c>
      <c r="H133" s="5">
        <v>10</v>
      </c>
      <c r="I133" s="5">
        <v>10</v>
      </c>
      <c r="J133" s="5">
        <v>10</v>
      </c>
      <c r="K133" s="5">
        <v>2</v>
      </c>
      <c r="L133" s="5" t="s">
        <v>131</v>
      </c>
      <c r="M133" s="5">
        <v>2</v>
      </c>
      <c r="N133" s="5">
        <v>3</v>
      </c>
      <c r="O133" s="5">
        <f t="shared" si="112"/>
        <v>59</v>
      </c>
      <c r="P133" s="5">
        <f t="shared" si="113"/>
        <v>1</v>
      </c>
      <c r="Q133" s="5">
        <v>5</v>
      </c>
      <c r="R133" s="5">
        <v>5</v>
      </c>
      <c r="S133" s="5">
        <v>5</v>
      </c>
      <c r="T133" s="5">
        <v>5</v>
      </c>
      <c r="U133" s="5">
        <v>5</v>
      </c>
      <c r="V133" s="5">
        <v>5</v>
      </c>
      <c r="W133" s="5">
        <v>5</v>
      </c>
      <c r="X133" s="5" t="s">
        <v>131</v>
      </c>
      <c r="Y133" s="5">
        <v>5</v>
      </c>
      <c r="Z133" s="5">
        <f t="shared" si="114"/>
        <v>40</v>
      </c>
      <c r="AA133" s="5">
        <f t="shared" si="115"/>
        <v>2</v>
      </c>
      <c r="AB133" s="5" t="s">
        <v>131</v>
      </c>
      <c r="AC133" s="5">
        <v>5</v>
      </c>
      <c r="AD133" s="5">
        <v>5</v>
      </c>
      <c r="AE133" s="5" t="s">
        <v>131</v>
      </c>
      <c r="AF133" s="5">
        <v>5</v>
      </c>
      <c r="AG133" s="5">
        <v>5</v>
      </c>
      <c r="AH133" s="5" t="s">
        <v>131</v>
      </c>
      <c r="AI133" s="5">
        <v>5</v>
      </c>
      <c r="AJ133" s="5">
        <v>5</v>
      </c>
      <c r="AK133" s="5" t="s">
        <v>131</v>
      </c>
      <c r="AL133" s="5">
        <f t="shared" si="116"/>
        <v>30</v>
      </c>
      <c r="AM133" s="5">
        <f t="shared" si="117"/>
        <v>1</v>
      </c>
      <c r="AN133" s="5">
        <v>5</v>
      </c>
      <c r="AO133" s="5">
        <v>5</v>
      </c>
      <c r="AP133" s="5">
        <v>5</v>
      </c>
      <c r="AQ133" s="5">
        <v>5</v>
      </c>
      <c r="AR133" s="5">
        <v>5</v>
      </c>
      <c r="AS133" s="5">
        <v>5</v>
      </c>
      <c r="AT133" s="5">
        <v>5</v>
      </c>
      <c r="AU133" s="5">
        <v>5</v>
      </c>
      <c r="AV133" s="5">
        <v>5</v>
      </c>
      <c r="AW133" s="5">
        <v>5</v>
      </c>
      <c r="AX133" s="5">
        <f t="shared" si="118"/>
        <v>50</v>
      </c>
      <c r="AY133" s="5">
        <f t="shared" si="119"/>
        <v>2</v>
      </c>
      <c r="AZ133" s="5">
        <v>5</v>
      </c>
      <c r="BA133" s="5">
        <v>5</v>
      </c>
      <c r="BB133" s="5">
        <v>5</v>
      </c>
      <c r="BC133" s="5">
        <v>5</v>
      </c>
      <c r="BD133" s="5" t="s">
        <v>131</v>
      </c>
      <c r="BE133" s="5">
        <v>5</v>
      </c>
      <c r="BF133" s="5">
        <v>5</v>
      </c>
      <c r="BG133" s="5">
        <v>5</v>
      </c>
      <c r="BH133" s="5">
        <v>5</v>
      </c>
      <c r="BI133" s="5">
        <v>5</v>
      </c>
      <c r="BJ133" s="5">
        <f t="shared" si="120"/>
        <v>45</v>
      </c>
      <c r="BK133" s="5">
        <f t="shared" si="121"/>
        <v>2</v>
      </c>
      <c r="BL133" s="5">
        <v>5</v>
      </c>
      <c r="BM133" s="5" t="s">
        <v>131</v>
      </c>
      <c r="BN133" s="5">
        <v>5</v>
      </c>
      <c r="BO133" s="5" t="s">
        <v>131</v>
      </c>
      <c r="BP133" s="5" t="s">
        <v>131</v>
      </c>
      <c r="BQ133" s="5" t="s">
        <v>131</v>
      </c>
      <c r="BR133" s="5">
        <v>5</v>
      </c>
      <c r="BS133" s="5"/>
      <c r="BT133" s="5">
        <v>1</v>
      </c>
      <c r="BU133" s="5">
        <v>5</v>
      </c>
      <c r="BV133" s="5" t="s">
        <v>131</v>
      </c>
      <c r="BW133" s="5">
        <v>5</v>
      </c>
      <c r="BX133" s="5">
        <f t="shared" si="122"/>
        <v>26</v>
      </c>
      <c r="BY133" s="5">
        <f t="shared" si="123"/>
        <v>1</v>
      </c>
      <c r="BZ133" s="5" t="s">
        <v>131</v>
      </c>
      <c r="CA133" s="5">
        <v>5</v>
      </c>
      <c r="CB133" s="5" t="s">
        <v>131</v>
      </c>
      <c r="CC133" s="5">
        <v>5</v>
      </c>
      <c r="CD133" s="5" t="s">
        <v>131</v>
      </c>
      <c r="CE133" s="5" t="s">
        <v>131</v>
      </c>
      <c r="CF133" s="5" t="s">
        <v>131</v>
      </c>
      <c r="CG133" s="5">
        <v>5</v>
      </c>
      <c r="CH133" s="5">
        <v>5</v>
      </c>
      <c r="CI133" s="5">
        <v>5</v>
      </c>
      <c r="CJ133" s="5">
        <f t="shared" si="124"/>
        <v>25</v>
      </c>
      <c r="CK133" s="5">
        <f t="shared" si="125"/>
        <v>1</v>
      </c>
      <c r="CL133" s="5">
        <v>5</v>
      </c>
      <c r="CM133" s="5">
        <v>5</v>
      </c>
      <c r="CN133" s="5">
        <v>5</v>
      </c>
      <c r="CO133" s="5">
        <v>5</v>
      </c>
      <c r="CP133" s="5">
        <v>7</v>
      </c>
      <c r="CQ133" s="5">
        <f t="shared" si="126"/>
        <v>27</v>
      </c>
      <c r="CR133" s="5">
        <f t="shared" si="127"/>
        <v>2</v>
      </c>
      <c r="CS133" s="5">
        <f t="shared" si="128"/>
        <v>243</v>
      </c>
      <c r="CT133" s="5">
        <f t="shared" si="129"/>
        <v>2</v>
      </c>
      <c r="CU133" s="5">
        <v>10</v>
      </c>
      <c r="CV133" s="5" t="s">
        <v>131</v>
      </c>
      <c r="CW133" s="5" t="s">
        <v>131</v>
      </c>
      <c r="CX133" s="22">
        <v>5</v>
      </c>
      <c r="CY133" s="22">
        <v>10</v>
      </c>
      <c r="CZ133" s="22">
        <v>2</v>
      </c>
      <c r="DA133" s="22">
        <v>5</v>
      </c>
      <c r="DB133" s="22">
        <v>10</v>
      </c>
      <c r="DC133" s="22">
        <v>5</v>
      </c>
      <c r="DD133" s="22">
        <v>10</v>
      </c>
      <c r="DE133" s="22" t="s">
        <v>131</v>
      </c>
      <c r="DF133" s="22">
        <v>5</v>
      </c>
      <c r="DG133" s="22">
        <v>5</v>
      </c>
      <c r="DH133" s="22">
        <v>5</v>
      </c>
      <c r="DI133" s="22">
        <v>5</v>
      </c>
      <c r="DJ133" s="22">
        <v>5</v>
      </c>
      <c r="DK133" s="22">
        <v>5</v>
      </c>
      <c r="DL133" s="22">
        <v>5</v>
      </c>
      <c r="DM133" s="22">
        <v>5</v>
      </c>
      <c r="DN133" s="5">
        <f t="shared" si="130"/>
        <v>97</v>
      </c>
      <c r="DO133" s="5">
        <f t="shared" si="131"/>
        <v>2</v>
      </c>
      <c r="DP133" s="5" t="s">
        <v>131</v>
      </c>
      <c r="DQ133" s="5">
        <v>2</v>
      </c>
      <c r="DR133" s="5">
        <v>4</v>
      </c>
      <c r="DS133" s="5" t="s">
        <v>131</v>
      </c>
      <c r="DT133" s="5" t="s">
        <v>131</v>
      </c>
      <c r="DU133" s="5" t="s">
        <v>131</v>
      </c>
      <c r="DV133" s="5">
        <v>2</v>
      </c>
      <c r="DW133" s="5" t="s">
        <v>131</v>
      </c>
      <c r="DX133" s="5" t="s">
        <v>131</v>
      </c>
      <c r="DY133" s="5" t="s">
        <v>131</v>
      </c>
      <c r="DZ133" s="5">
        <v>3</v>
      </c>
      <c r="EA133" s="5">
        <v>4</v>
      </c>
      <c r="EB133" s="5">
        <v>5</v>
      </c>
      <c r="EC133" s="5" t="s">
        <v>131</v>
      </c>
      <c r="ED133" s="5" t="s">
        <v>131</v>
      </c>
      <c r="EE133" s="5" t="s">
        <v>131</v>
      </c>
      <c r="EF133" s="5" t="s">
        <v>131</v>
      </c>
      <c r="EG133" s="5" t="s">
        <v>131</v>
      </c>
      <c r="EH133" s="5" t="s">
        <v>131</v>
      </c>
      <c r="EI133" s="5">
        <v>15</v>
      </c>
      <c r="EJ133" s="5" t="s">
        <v>131</v>
      </c>
      <c r="EK133" s="5">
        <v>5</v>
      </c>
      <c r="EL133" s="5" t="s">
        <v>131</v>
      </c>
      <c r="EM133" s="5">
        <v>10</v>
      </c>
      <c r="EN133" s="5">
        <v>5</v>
      </c>
      <c r="EO133" s="5">
        <f t="shared" si="132"/>
        <v>55</v>
      </c>
      <c r="EP133" s="5">
        <f t="shared" si="133"/>
        <v>0</v>
      </c>
      <c r="EQ133" s="5">
        <v>5</v>
      </c>
      <c r="ER133" s="5">
        <v>5</v>
      </c>
      <c r="ES133" s="5">
        <v>5</v>
      </c>
      <c r="ET133" s="5">
        <v>5</v>
      </c>
      <c r="EU133" s="5">
        <f t="shared" si="134"/>
        <v>20</v>
      </c>
      <c r="EV133" s="5">
        <f t="shared" si="135"/>
        <v>2</v>
      </c>
      <c r="EW133" s="5" t="s">
        <v>131</v>
      </c>
      <c r="EX133" s="5">
        <v>5</v>
      </c>
      <c r="EY133" s="5">
        <v>5</v>
      </c>
      <c r="EZ133" s="5" t="s">
        <v>131</v>
      </c>
      <c r="FA133" s="22" t="s">
        <v>131</v>
      </c>
      <c r="FB133" s="5">
        <f t="shared" si="136"/>
        <v>10</v>
      </c>
      <c r="FC133" s="5">
        <f t="shared" si="137"/>
        <v>1</v>
      </c>
      <c r="FD133" s="5">
        <f t="shared" si="138"/>
        <v>484</v>
      </c>
      <c r="FE133" s="5">
        <f t="shared" si="139"/>
        <v>1</v>
      </c>
    </row>
    <row r="134" spans="1:161" ht="25.5" x14ac:dyDescent="0.2">
      <c r="A134" s="6" t="s">
        <v>147</v>
      </c>
      <c r="B134" s="6" t="s">
        <v>145</v>
      </c>
      <c r="C134" s="6" t="s">
        <v>355</v>
      </c>
      <c r="D134" s="5">
        <v>10</v>
      </c>
      <c r="E134" s="5">
        <v>10</v>
      </c>
      <c r="F134" s="5">
        <v>5</v>
      </c>
      <c r="G134" s="5">
        <v>2</v>
      </c>
      <c r="H134" s="5">
        <v>10</v>
      </c>
      <c r="I134" s="5">
        <v>7</v>
      </c>
      <c r="J134" s="5">
        <v>5</v>
      </c>
      <c r="K134" s="5" t="s">
        <v>131</v>
      </c>
      <c r="L134" s="5">
        <v>9</v>
      </c>
      <c r="M134" s="5">
        <v>4</v>
      </c>
      <c r="N134" s="5" t="s">
        <v>131</v>
      </c>
      <c r="O134" s="5">
        <f t="shared" si="112"/>
        <v>62</v>
      </c>
      <c r="P134" s="5">
        <f t="shared" si="113"/>
        <v>1</v>
      </c>
      <c r="Q134" s="5">
        <v>5</v>
      </c>
      <c r="R134" s="5">
        <v>5</v>
      </c>
      <c r="S134" s="5">
        <v>5</v>
      </c>
      <c r="T134" s="5">
        <v>5</v>
      </c>
      <c r="U134" s="5" t="s">
        <v>131</v>
      </c>
      <c r="V134" s="5">
        <v>5</v>
      </c>
      <c r="W134" s="5">
        <v>5</v>
      </c>
      <c r="X134" s="5">
        <v>5</v>
      </c>
      <c r="Y134" s="5">
        <v>5</v>
      </c>
      <c r="Z134" s="5">
        <f t="shared" si="114"/>
        <v>40</v>
      </c>
      <c r="AA134" s="5">
        <f t="shared" si="115"/>
        <v>2</v>
      </c>
      <c r="AB134" s="5" t="s">
        <v>131</v>
      </c>
      <c r="AC134" s="5">
        <v>5</v>
      </c>
      <c r="AD134" s="5">
        <v>5</v>
      </c>
      <c r="AE134" s="5" t="s">
        <v>131</v>
      </c>
      <c r="AF134" s="5" t="s">
        <v>131</v>
      </c>
      <c r="AG134" s="5">
        <v>5</v>
      </c>
      <c r="AH134" s="5" t="s">
        <v>131</v>
      </c>
      <c r="AI134" s="5">
        <v>5</v>
      </c>
      <c r="AJ134" s="5">
        <v>5</v>
      </c>
      <c r="AK134" s="5">
        <v>5</v>
      </c>
      <c r="AL134" s="5">
        <f t="shared" si="116"/>
        <v>30</v>
      </c>
      <c r="AM134" s="5">
        <f t="shared" si="117"/>
        <v>1</v>
      </c>
      <c r="AN134" s="5">
        <v>5</v>
      </c>
      <c r="AO134" s="5">
        <v>5</v>
      </c>
      <c r="AP134" s="5">
        <v>5</v>
      </c>
      <c r="AQ134" s="5">
        <v>5</v>
      </c>
      <c r="AR134" s="5" t="s">
        <v>131</v>
      </c>
      <c r="AS134" s="5">
        <v>5</v>
      </c>
      <c r="AT134" s="5">
        <v>5</v>
      </c>
      <c r="AU134" s="5">
        <v>5</v>
      </c>
      <c r="AV134" s="5" t="s">
        <v>131</v>
      </c>
      <c r="AW134" s="5">
        <v>5</v>
      </c>
      <c r="AX134" s="5">
        <f t="shared" si="118"/>
        <v>40</v>
      </c>
      <c r="AY134" s="5">
        <f t="shared" si="119"/>
        <v>2</v>
      </c>
      <c r="AZ134" s="5">
        <v>5</v>
      </c>
      <c r="BA134" s="5">
        <v>5</v>
      </c>
      <c r="BB134" s="5">
        <v>5</v>
      </c>
      <c r="BC134" s="5">
        <v>5</v>
      </c>
      <c r="BD134" s="5">
        <v>5</v>
      </c>
      <c r="BE134" s="5">
        <v>5</v>
      </c>
      <c r="BF134" s="5">
        <v>5</v>
      </c>
      <c r="BG134" s="5">
        <v>5</v>
      </c>
      <c r="BH134" s="5">
        <v>5</v>
      </c>
      <c r="BI134" s="5">
        <v>5</v>
      </c>
      <c r="BJ134" s="5">
        <f t="shared" si="120"/>
        <v>50</v>
      </c>
      <c r="BK134" s="5">
        <f t="shared" si="121"/>
        <v>2</v>
      </c>
      <c r="BL134" s="5">
        <v>5</v>
      </c>
      <c r="BM134" s="5">
        <v>5</v>
      </c>
      <c r="BN134" s="5" t="s">
        <v>131</v>
      </c>
      <c r="BO134" s="5" t="s">
        <v>131</v>
      </c>
      <c r="BP134" s="5" t="s">
        <v>131</v>
      </c>
      <c r="BQ134" s="5" t="s">
        <v>131</v>
      </c>
      <c r="BR134" s="5">
        <v>5</v>
      </c>
      <c r="BS134" s="5"/>
      <c r="BT134" s="5">
        <v>2</v>
      </c>
      <c r="BU134" s="5">
        <v>5</v>
      </c>
      <c r="BV134" s="5" t="s">
        <v>131</v>
      </c>
      <c r="BW134" s="5">
        <v>5</v>
      </c>
      <c r="BX134" s="5">
        <f t="shared" si="122"/>
        <v>27</v>
      </c>
      <c r="BY134" s="5">
        <f t="shared" si="123"/>
        <v>1</v>
      </c>
      <c r="BZ134" s="5" t="s">
        <v>131</v>
      </c>
      <c r="CA134" s="5" t="s">
        <v>131</v>
      </c>
      <c r="CB134" s="5" t="s">
        <v>131</v>
      </c>
      <c r="CC134" s="5" t="s">
        <v>131</v>
      </c>
      <c r="CD134" s="5" t="s">
        <v>131</v>
      </c>
      <c r="CE134" s="5">
        <v>5</v>
      </c>
      <c r="CF134" s="5" t="s">
        <v>131</v>
      </c>
      <c r="CG134" s="5">
        <v>5</v>
      </c>
      <c r="CH134" s="5">
        <v>5</v>
      </c>
      <c r="CI134" s="5" t="s">
        <v>131</v>
      </c>
      <c r="CJ134" s="5">
        <f t="shared" si="124"/>
        <v>15</v>
      </c>
      <c r="CK134" s="5">
        <f t="shared" si="125"/>
        <v>1</v>
      </c>
      <c r="CL134" s="5">
        <v>5</v>
      </c>
      <c r="CM134" s="5">
        <v>5</v>
      </c>
      <c r="CN134" s="5">
        <v>5</v>
      </c>
      <c r="CO134" s="5">
        <v>5</v>
      </c>
      <c r="CP134" s="5">
        <v>5</v>
      </c>
      <c r="CQ134" s="5">
        <f t="shared" si="126"/>
        <v>25</v>
      </c>
      <c r="CR134" s="5">
        <f t="shared" si="127"/>
        <v>2</v>
      </c>
      <c r="CS134" s="5">
        <f t="shared" si="128"/>
        <v>227</v>
      </c>
      <c r="CT134" s="5">
        <f t="shared" si="129"/>
        <v>1</v>
      </c>
      <c r="CU134" s="5" t="s">
        <v>131</v>
      </c>
      <c r="CV134" s="5" t="s">
        <v>131</v>
      </c>
      <c r="CW134" s="5" t="s">
        <v>131</v>
      </c>
      <c r="CX134" s="22">
        <v>5</v>
      </c>
      <c r="CY134" s="22">
        <v>10</v>
      </c>
      <c r="CZ134" s="22">
        <v>2</v>
      </c>
      <c r="DA134" s="22">
        <v>5</v>
      </c>
      <c r="DB134" s="22">
        <v>10</v>
      </c>
      <c r="DC134" s="22">
        <v>5</v>
      </c>
      <c r="DD134" s="22">
        <v>10</v>
      </c>
      <c r="DE134" s="22">
        <v>2</v>
      </c>
      <c r="DF134" s="22">
        <v>5</v>
      </c>
      <c r="DG134" s="22">
        <v>5</v>
      </c>
      <c r="DH134" s="22">
        <v>5</v>
      </c>
      <c r="DI134" s="22">
        <v>5</v>
      </c>
      <c r="DJ134" s="22">
        <v>5</v>
      </c>
      <c r="DK134" s="22">
        <v>5</v>
      </c>
      <c r="DL134" s="22">
        <v>5</v>
      </c>
      <c r="DM134" s="22">
        <v>5</v>
      </c>
      <c r="DN134" s="5">
        <f t="shared" si="130"/>
        <v>89</v>
      </c>
      <c r="DO134" s="5">
        <f t="shared" si="131"/>
        <v>1</v>
      </c>
      <c r="DP134" s="5" t="s">
        <v>131</v>
      </c>
      <c r="DQ134" s="5">
        <v>10</v>
      </c>
      <c r="DR134" s="5">
        <v>3</v>
      </c>
      <c r="DS134" s="5" t="s">
        <v>131</v>
      </c>
      <c r="DT134" s="5" t="s">
        <v>131</v>
      </c>
      <c r="DU134" s="5" t="s">
        <v>131</v>
      </c>
      <c r="DV134" s="5" t="s">
        <v>131</v>
      </c>
      <c r="DW134" s="5" t="s">
        <v>131</v>
      </c>
      <c r="DX134" s="5" t="s">
        <v>131</v>
      </c>
      <c r="DY134" s="5" t="s">
        <v>131</v>
      </c>
      <c r="DZ134" s="5">
        <v>6</v>
      </c>
      <c r="EA134" s="5">
        <v>10</v>
      </c>
      <c r="EB134" s="5">
        <v>5</v>
      </c>
      <c r="EC134" s="5">
        <v>9</v>
      </c>
      <c r="ED134" s="5">
        <v>10</v>
      </c>
      <c r="EE134" s="5" t="s">
        <v>131</v>
      </c>
      <c r="EF134" s="5" t="s">
        <v>131</v>
      </c>
      <c r="EG134" s="5" t="s">
        <v>131</v>
      </c>
      <c r="EH134" s="5" t="s">
        <v>131</v>
      </c>
      <c r="EI134" s="5" t="s">
        <v>131</v>
      </c>
      <c r="EJ134" s="5" t="s">
        <v>131</v>
      </c>
      <c r="EK134" s="5" t="s">
        <v>131</v>
      </c>
      <c r="EL134" s="5" t="s">
        <v>131</v>
      </c>
      <c r="EM134" s="5" t="s">
        <v>131</v>
      </c>
      <c r="EN134" s="5" t="s">
        <v>131</v>
      </c>
      <c r="EO134" s="5">
        <f t="shared" si="132"/>
        <v>53</v>
      </c>
      <c r="EP134" s="5">
        <f t="shared" si="133"/>
        <v>0</v>
      </c>
      <c r="EQ134" s="5">
        <v>5</v>
      </c>
      <c r="ER134" s="5">
        <v>5</v>
      </c>
      <c r="ES134" s="5">
        <v>5</v>
      </c>
      <c r="ET134" s="5" t="s">
        <v>131</v>
      </c>
      <c r="EU134" s="5">
        <f t="shared" si="134"/>
        <v>15</v>
      </c>
      <c r="EV134" s="5">
        <f t="shared" si="135"/>
        <v>2</v>
      </c>
      <c r="EW134" s="5">
        <v>5</v>
      </c>
      <c r="EX134" s="5">
        <v>5</v>
      </c>
      <c r="EY134" s="5" t="s">
        <v>131</v>
      </c>
      <c r="EZ134" s="5" t="s">
        <v>131</v>
      </c>
      <c r="FA134" s="22" t="s">
        <v>131</v>
      </c>
      <c r="FB134" s="5">
        <f t="shared" si="136"/>
        <v>10</v>
      </c>
      <c r="FC134" s="5">
        <f t="shared" si="137"/>
        <v>1</v>
      </c>
      <c r="FD134" s="5">
        <f t="shared" si="138"/>
        <v>456</v>
      </c>
      <c r="FE134" s="5">
        <f t="shared" si="139"/>
        <v>1</v>
      </c>
    </row>
    <row r="135" spans="1:161" ht="38.25" x14ac:dyDescent="0.2">
      <c r="A135" s="6" t="s">
        <v>220</v>
      </c>
      <c r="B135" s="6" t="s">
        <v>248</v>
      </c>
      <c r="C135" s="6" t="s">
        <v>355</v>
      </c>
      <c r="D135" s="5">
        <v>10</v>
      </c>
      <c r="E135" s="5">
        <v>5</v>
      </c>
      <c r="F135" s="5">
        <v>2</v>
      </c>
      <c r="G135" s="5">
        <v>2</v>
      </c>
      <c r="H135" s="5">
        <v>10</v>
      </c>
      <c r="I135" s="5">
        <v>10</v>
      </c>
      <c r="J135" s="5">
        <v>7</v>
      </c>
      <c r="K135" s="5">
        <v>2</v>
      </c>
      <c r="L135" s="5" t="s">
        <v>131</v>
      </c>
      <c r="M135" s="5" t="s">
        <v>131</v>
      </c>
      <c r="N135" s="5" t="s">
        <v>131</v>
      </c>
      <c r="O135" s="5">
        <f t="shared" si="112"/>
        <v>48</v>
      </c>
      <c r="P135" s="5">
        <f t="shared" si="113"/>
        <v>1</v>
      </c>
      <c r="Q135" s="5">
        <v>5</v>
      </c>
      <c r="R135" s="5">
        <v>5</v>
      </c>
      <c r="S135" s="5">
        <v>5</v>
      </c>
      <c r="T135" s="5">
        <v>5</v>
      </c>
      <c r="U135" s="5">
        <v>5</v>
      </c>
      <c r="V135" s="5">
        <v>5</v>
      </c>
      <c r="W135" s="5">
        <v>5</v>
      </c>
      <c r="X135" s="5" t="s">
        <v>131</v>
      </c>
      <c r="Y135" s="5">
        <v>5</v>
      </c>
      <c r="Z135" s="5">
        <f t="shared" si="114"/>
        <v>40</v>
      </c>
      <c r="AA135" s="5">
        <f t="shared" si="115"/>
        <v>2</v>
      </c>
      <c r="AB135" s="5" t="s">
        <v>131</v>
      </c>
      <c r="AC135" s="5">
        <v>5</v>
      </c>
      <c r="AD135" s="5">
        <v>5</v>
      </c>
      <c r="AE135" s="5">
        <v>5</v>
      </c>
      <c r="AF135" s="5" t="s">
        <v>131</v>
      </c>
      <c r="AG135" s="5">
        <v>5</v>
      </c>
      <c r="AH135" s="5" t="s">
        <v>131</v>
      </c>
      <c r="AI135" s="5">
        <v>5</v>
      </c>
      <c r="AJ135" s="5">
        <v>5</v>
      </c>
      <c r="AK135" s="5">
        <v>5</v>
      </c>
      <c r="AL135" s="5">
        <f t="shared" si="116"/>
        <v>35</v>
      </c>
      <c r="AM135" s="5">
        <f t="shared" si="117"/>
        <v>2</v>
      </c>
      <c r="AN135" s="5">
        <v>5</v>
      </c>
      <c r="AO135" s="5">
        <v>5</v>
      </c>
      <c r="AP135" s="5">
        <v>5</v>
      </c>
      <c r="AQ135" s="5">
        <v>5</v>
      </c>
      <c r="AR135" s="5">
        <v>5</v>
      </c>
      <c r="AS135" s="5">
        <v>5</v>
      </c>
      <c r="AT135" s="5" t="s">
        <v>131</v>
      </c>
      <c r="AU135" s="5" t="s">
        <v>131</v>
      </c>
      <c r="AV135" s="5">
        <v>5</v>
      </c>
      <c r="AW135" s="5">
        <v>5</v>
      </c>
      <c r="AX135" s="5">
        <f t="shared" si="118"/>
        <v>40</v>
      </c>
      <c r="AY135" s="5">
        <f t="shared" si="119"/>
        <v>2</v>
      </c>
      <c r="AZ135" s="5">
        <v>5</v>
      </c>
      <c r="BA135" s="5">
        <v>5</v>
      </c>
      <c r="BB135" s="5" t="s">
        <v>131</v>
      </c>
      <c r="BC135" s="5">
        <v>5</v>
      </c>
      <c r="BD135" s="5">
        <v>5</v>
      </c>
      <c r="BE135" s="5" t="s">
        <v>131</v>
      </c>
      <c r="BF135" s="5">
        <v>5</v>
      </c>
      <c r="BG135" s="5" t="s">
        <v>131</v>
      </c>
      <c r="BH135" s="5">
        <v>5</v>
      </c>
      <c r="BI135" s="5">
        <v>5</v>
      </c>
      <c r="BJ135" s="5">
        <f t="shared" si="120"/>
        <v>35</v>
      </c>
      <c r="BK135" s="5">
        <f t="shared" si="121"/>
        <v>2</v>
      </c>
      <c r="BL135" s="5">
        <v>5</v>
      </c>
      <c r="BM135" s="5">
        <v>5</v>
      </c>
      <c r="BN135" s="5">
        <v>5</v>
      </c>
      <c r="BO135" s="5" t="s">
        <v>131</v>
      </c>
      <c r="BP135" s="5" t="s">
        <v>131</v>
      </c>
      <c r="BQ135" s="5" t="s">
        <v>131</v>
      </c>
      <c r="BR135" s="5">
        <v>5</v>
      </c>
      <c r="BS135" s="5"/>
      <c r="BT135" s="5">
        <v>2</v>
      </c>
      <c r="BU135" s="5">
        <v>5</v>
      </c>
      <c r="BV135" s="5" t="s">
        <v>131</v>
      </c>
      <c r="BW135" s="5" t="s">
        <v>131</v>
      </c>
      <c r="BX135" s="5">
        <f t="shared" si="122"/>
        <v>27</v>
      </c>
      <c r="BY135" s="5">
        <f t="shared" si="123"/>
        <v>1</v>
      </c>
      <c r="BZ135" s="5" t="s">
        <v>131</v>
      </c>
      <c r="CA135" s="5">
        <v>5</v>
      </c>
      <c r="CB135" s="5">
        <v>5</v>
      </c>
      <c r="CC135" s="5" t="s">
        <v>131</v>
      </c>
      <c r="CD135" s="5">
        <v>5</v>
      </c>
      <c r="CE135" s="5" t="s">
        <v>131</v>
      </c>
      <c r="CF135" s="5">
        <v>5</v>
      </c>
      <c r="CG135" s="5">
        <v>5</v>
      </c>
      <c r="CH135" s="5" t="s">
        <v>131</v>
      </c>
      <c r="CI135" s="5" t="s">
        <v>131</v>
      </c>
      <c r="CJ135" s="5">
        <f t="shared" si="124"/>
        <v>25</v>
      </c>
      <c r="CK135" s="5">
        <f t="shared" si="125"/>
        <v>1</v>
      </c>
      <c r="CL135" s="5">
        <v>5</v>
      </c>
      <c r="CM135" s="5" t="s">
        <v>131</v>
      </c>
      <c r="CN135" s="5" t="s">
        <v>131</v>
      </c>
      <c r="CO135" s="5">
        <v>5</v>
      </c>
      <c r="CP135" s="5">
        <v>10</v>
      </c>
      <c r="CQ135" s="5">
        <f t="shared" si="126"/>
        <v>20</v>
      </c>
      <c r="CR135" s="5">
        <f t="shared" si="127"/>
        <v>1</v>
      </c>
      <c r="CS135" s="5">
        <f t="shared" si="128"/>
        <v>222</v>
      </c>
      <c r="CT135" s="5">
        <f t="shared" si="129"/>
        <v>1</v>
      </c>
      <c r="CU135" s="5">
        <v>10</v>
      </c>
      <c r="CV135" s="5">
        <v>10</v>
      </c>
      <c r="CW135" s="5">
        <v>10</v>
      </c>
      <c r="CX135" s="22">
        <v>5</v>
      </c>
      <c r="CY135" s="22">
        <v>10</v>
      </c>
      <c r="CZ135" s="22">
        <v>2</v>
      </c>
      <c r="DA135" s="22" t="s">
        <v>131</v>
      </c>
      <c r="DB135" s="22">
        <v>10</v>
      </c>
      <c r="DC135" s="22">
        <v>5</v>
      </c>
      <c r="DD135" s="22">
        <v>10</v>
      </c>
      <c r="DE135" s="22">
        <v>2</v>
      </c>
      <c r="DF135" s="22">
        <v>5</v>
      </c>
      <c r="DG135" s="22">
        <v>5</v>
      </c>
      <c r="DH135" s="22">
        <v>5</v>
      </c>
      <c r="DI135" s="22">
        <v>5</v>
      </c>
      <c r="DJ135" s="22">
        <v>5</v>
      </c>
      <c r="DK135" s="22">
        <v>5</v>
      </c>
      <c r="DL135" s="22">
        <v>5</v>
      </c>
      <c r="DM135" s="22">
        <v>5</v>
      </c>
      <c r="DN135" s="5">
        <f t="shared" si="130"/>
        <v>114</v>
      </c>
      <c r="DO135" s="5">
        <f t="shared" si="131"/>
        <v>2</v>
      </c>
      <c r="DP135" s="5" t="s">
        <v>131</v>
      </c>
      <c r="DQ135" s="5">
        <v>4</v>
      </c>
      <c r="DR135" s="5">
        <v>4</v>
      </c>
      <c r="DS135" s="5" t="s">
        <v>131</v>
      </c>
      <c r="DT135" s="5" t="s">
        <v>131</v>
      </c>
      <c r="DU135" s="5" t="s">
        <v>131</v>
      </c>
      <c r="DV135" s="5">
        <v>2</v>
      </c>
      <c r="DW135" s="5" t="s">
        <v>131</v>
      </c>
      <c r="DX135" s="5" t="s">
        <v>131</v>
      </c>
      <c r="DY135" s="5" t="s">
        <v>131</v>
      </c>
      <c r="DZ135" s="5" t="s">
        <v>131</v>
      </c>
      <c r="EA135" s="5">
        <v>10</v>
      </c>
      <c r="EB135" s="5">
        <v>5</v>
      </c>
      <c r="EC135" s="5" t="s">
        <v>131</v>
      </c>
      <c r="ED135" s="5" t="s">
        <v>131</v>
      </c>
      <c r="EE135" s="5" t="s">
        <v>131</v>
      </c>
      <c r="EF135" s="5" t="s">
        <v>131</v>
      </c>
      <c r="EG135" s="5" t="s">
        <v>131</v>
      </c>
      <c r="EH135" s="5" t="s">
        <v>131</v>
      </c>
      <c r="EI135" s="5" t="s">
        <v>131</v>
      </c>
      <c r="EJ135" s="5">
        <v>10</v>
      </c>
      <c r="EK135" s="5">
        <v>5</v>
      </c>
      <c r="EL135" s="5" t="s">
        <v>131</v>
      </c>
      <c r="EM135" s="5" t="s">
        <v>131</v>
      </c>
      <c r="EN135" s="5" t="s">
        <v>131</v>
      </c>
      <c r="EO135" s="5">
        <f t="shared" si="132"/>
        <v>40</v>
      </c>
      <c r="EP135" s="5">
        <f t="shared" si="133"/>
        <v>0</v>
      </c>
      <c r="EQ135" s="5">
        <v>5</v>
      </c>
      <c r="ER135" s="5" t="s">
        <v>131</v>
      </c>
      <c r="ES135" s="5">
        <v>5</v>
      </c>
      <c r="ET135" s="5">
        <v>5</v>
      </c>
      <c r="EU135" s="5">
        <f t="shared" si="134"/>
        <v>15</v>
      </c>
      <c r="EV135" s="5">
        <f t="shared" si="135"/>
        <v>2</v>
      </c>
      <c r="EW135" s="5">
        <v>5</v>
      </c>
      <c r="EX135" s="5">
        <v>5</v>
      </c>
      <c r="EY135" s="5" t="s">
        <v>131</v>
      </c>
      <c r="EZ135" s="5" t="s">
        <v>131</v>
      </c>
      <c r="FA135" s="22">
        <v>3</v>
      </c>
      <c r="FB135" s="5">
        <f t="shared" si="136"/>
        <v>13</v>
      </c>
      <c r="FC135" s="5">
        <f t="shared" si="137"/>
        <v>1</v>
      </c>
      <c r="FD135" s="5">
        <f t="shared" si="138"/>
        <v>452</v>
      </c>
      <c r="FE135" s="5">
        <f t="shared" si="139"/>
        <v>1</v>
      </c>
    </row>
    <row r="136" spans="1:161" ht="51" x14ac:dyDescent="0.2">
      <c r="A136" s="6" t="s">
        <v>176</v>
      </c>
      <c r="B136" s="6" t="s">
        <v>175</v>
      </c>
      <c r="C136" s="6" t="s">
        <v>355</v>
      </c>
      <c r="D136" s="5">
        <v>10</v>
      </c>
      <c r="E136" s="5">
        <v>10</v>
      </c>
      <c r="F136" s="5">
        <v>2</v>
      </c>
      <c r="G136" s="5">
        <v>2</v>
      </c>
      <c r="H136" s="5">
        <v>10</v>
      </c>
      <c r="I136" s="5">
        <v>10</v>
      </c>
      <c r="J136" s="5">
        <v>5</v>
      </c>
      <c r="K136" s="5">
        <v>10</v>
      </c>
      <c r="L136" s="5" t="s">
        <v>131</v>
      </c>
      <c r="M136" s="5">
        <v>2</v>
      </c>
      <c r="N136" s="5" t="s">
        <v>131</v>
      </c>
      <c r="O136" s="5">
        <f t="shared" si="112"/>
        <v>61</v>
      </c>
      <c r="P136" s="5">
        <f t="shared" si="113"/>
        <v>1</v>
      </c>
      <c r="Q136" s="5">
        <v>5</v>
      </c>
      <c r="R136" s="5">
        <v>5</v>
      </c>
      <c r="S136" s="5">
        <v>5</v>
      </c>
      <c r="T136" s="5">
        <v>5</v>
      </c>
      <c r="U136" s="5">
        <v>5</v>
      </c>
      <c r="V136" s="5">
        <v>5</v>
      </c>
      <c r="W136" s="5">
        <v>5</v>
      </c>
      <c r="X136" s="5" t="s">
        <v>131</v>
      </c>
      <c r="Y136" s="5" t="s">
        <v>131</v>
      </c>
      <c r="Z136" s="5">
        <f t="shared" si="114"/>
        <v>35</v>
      </c>
      <c r="AA136" s="5">
        <f t="shared" si="115"/>
        <v>2</v>
      </c>
      <c r="AB136" s="5" t="s">
        <v>131</v>
      </c>
      <c r="AC136" s="5">
        <v>5</v>
      </c>
      <c r="AD136" s="5" t="s">
        <v>131</v>
      </c>
      <c r="AE136" s="5" t="s">
        <v>131</v>
      </c>
      <c r="AF136" s="5" t="s">
        <v>131</v>
      </c>
      <c r="AG136" s="5">
        <v>5</v>
      </c>
      <c r="AH136" s="5" t="s">
        <v>131</v>
      </c>
      <c r="AI136" s="5" t="s">
        <v>131</v>
      </c>
      <c r="AJ136" s="5" t="s">
        <v>131</v>
      </c>
      <c r="AK136" s="5" t="s">
        <v>131</v>
      </c>
      <c r="AL136" s="5">
        <f t="shared" si="116"/>
        <v>10</v>
      </c>
      <c r="AM136" s="5">
        <f t="shared" si="117"/>
        <v>0</v>
      </c>
      <c r="AN136" s="5" t="s">
        <v>131</v>
      </c>
      <c r="AO136" s="5">
        <v>5</v>
      </c>
      <c r="AP136" s="5">
        <v>5</v>
      </c>
      <c r="AQ136" s="5">
        <v>5</v>
      </c>
      <c r="AR136" s="5" t="s">
        <v>131</v>
      </c>
      <c r="AS136" s="5">
        <v>5</v>
      </c>
      <c r="AT136" s="5">
        <v>5</v>
      </c>
      <c r="AU136" s="5">
        <v>5</v>
      </c>
      <c r="AV136" s="5">
        <v>5</v>
      </c>
      <c r="AW136" s="5">
        <v>5</v>
      </c>
      <c r="AX136" s="5">
        <f t="shared" si="118"/>
        <v>40</v>
      </c>
      <c r="AY136" s="5">
        <f t="shared" si="119"/>
        <v>2</v>
      </c>
      <c r="AZ136" s="5">
        <v>5</v>
      </c>
      <c r="BA136" s="5">
        <v>5</v>
      </c>
      <c r="BB136" s="5">
        <v>5</v>
      </c>
      <c r="BC136" s="5">
        <v>5</v>
      </c>
      <c r="BD136" s="5">
        <v>5</v>
      </c>
      <c r="BE136" s="5">
        <v>5</v>
      </c>
      <c r="BF136" s="5">
        <v>5</v>
      </c>
      <c r="BG136" s="5" t="s">
        <v>131</v>
      </c>
      <c r="BH136" s="5">
        <v>5</v>
      </c>
      <c r="BI136" s="5" t="s">
        <v>131</v>
      </c>
      <c r="BJ136" s="5">
        <f t="shared" si="120"/>
        <v>40</v>
      </c>
      <c r="BK136" s="5">
        <f t="shared" si="121"/>
        <v>2</v>
      </c>
      <c r="BL136" s="5">
        <v>5</v>
      </c>
      <c r="BM136" s="5">
        <v>5</v>
      </c>
      <c r="BN136" s="5">
        <v>5</v>
      </c>
      <c r="BO136" s="5">
        <v>5</v>
      </c>
      <c r="BP136" s="5" t="s">
        <v>131</v>
      </c>
      <c r="BQ136" s="5">
        <v>5</v>
      </c>
      <c r="BR136" s="5">
        <v>5</v>
      </c>
      <c r="BS136" s="5"/>
      <c r="BT136" s="5">
        <v>2</v>
      </c>
      <c r="BU136" s="5">
        <v>5</v>
      </c>
      <c r="BV136" s="5" t="s">
        <v>131</v>
      </c>
      <c r="BW136" s="5">
        <v>5</v>
      </c>
      <c r="BX136" s="5">
        <f t="shared" si="122"/>
        <v>42</v>
      </c>
      <c r="BY136" s="5">
        <f t="shared" si="123"/>
        <v>2</v>
      </c>
      <c r="BZ136" s="5" t="s">
        <v>131</v>
      </c>
      <c r="CA136" s="5" t="s">
        <v>131</v>
      </c>
      <c r="CB136" s="5" t="s">
        <v>131</v>
      </c>
      <c r="CC136" s="5" t="s">
        <v>131</v>
      </c>
      <c r="CD136" s="5" t="s">
        <v>131</v>
      </c>
      <c r="CE136" s="5" t="s">
        <v>131</v>
      </c>
      <c r="CF136" s="5" t="s">
        <v>131</v>
      </c>
      <c r="CG136" s="5" t="s">
        <v>131</v>
      </c>
      <c r="CH136" s="5" t="s">
        <v>131</v>
      </c>
      <c r="CI136" s="5" t="s">
        <v>131</v>
      </c>
      <c r="CJ136" s="5">
        <f t="shared" si="124"/>
        <v>0</v>
      </c>
      <c r="CK136" s="5">
        <f t="shared" si="125"/>
        <v>0</v>
      </c>
      <c r="CL136" s="5">
        <v>5</v>
      </c>
      <c r="CM136" s="5">
        <v>5</v>
      </c>
      <c r="CN136" s="5">
        <v>5</v>
      </c>
      <c r="CO136" s="5" t="s">
        <v>131</v>
      </c>
      <c r="CP136" s="5">
        <v>7</v>
      </c>
      <c r="CQ136" s="5">
        <f t="shared" si="126"/>
        <v>22</v>
      </c>
      <c r="CR136" s="5">
        <f t="shared" si="127"/>
        <v>2</v>
      </c>
      <c r="CS136" s="5">
        <f t="shared" si="128"/>
        <v>189</v>
      </c>
      <c r="CT136" s="5">
        <f t="shared" si="129"/>
        <v>1</v>
      </c>
      <c r="CU136" s="5" t="s">
        <v>131</v>
      </c>
      <c r="CV136" s="5">
        <v>10</v>
      </c>
      <c r="CW136" s="5">
        <v>10</v>
      </c>
      <c r="CX136" s="22">
        <v>5</v>
      </c>
      <c r="CY136" s="22">
        <v>10</v>
      </c>
      <c r="CZ136" s="22">
        <v>2</v>
      </c>
      <c r="DA136" s="22" t="s">
        <v>131</v>
      </c>
      <c r="DB136" s="22">
        <v>10</v>
      </c>
      <c r="DC136" s="22">
        <v>5</v>
      </c>
      <c r="DD136" s="22">
        <v>10</v>
      </c>
      <c r="DE136" s="22">
        <v>2</v>
      </c>
      <c r="DF136" s="22">
        <v>5</v>
      </c>
      <c r="DG136" s="22">
        <v>5</v>
      </c>
      <c r="DH136" s="22">
        <v>5</v>
      </c>
      <c r="DI136" s="22">
        <v>5</v>
      </c>
      <c r="DJ136" s="22">
        <v>5</v>
      </c>
      <c r="DK136" s="22">
        <v>5</v>
      </c>
      <c r="DL136" s="22">
        <v>5</v>
      </c>
      <c r="DM136" s="22">
        <v>5</v>
      </c>
      <c r="DN136" s="5">
        <f t="shared" si="130"/>
        <v>104</v>
      </c>
      <c r="DO136" s="5">
        <f t="shared" si="131"/>
        <v>2</v>
      </c>
      <c r="DP136" s="5" t="s">
        <v>131</v>
      </c>
      <c r="DQ136" s="5">
        <v>6</v>
      </c>
      <c r="DR136" s="5">
        <v>5</v>
      </c>
      <c r="DS136" s="5" t="s">
        <v>131</v>
      </c>
      <c r="DT136" s="5" t="s">
        <v>131</v>
      </c>
      <c r="DU136" s="5" t="s">
        <v>131</v>
      </c>
      <c r="DV136" s="5">
        <v>2</v>
      </c>
      <c r="DW136" s="5" t="s">
        <v>131</v>
      </c>
      <c r="DX136" s="5" t="s">
        <v>131</v>
      </c>
      <c r="DY136" s="5" t="s">
        <v>131</v>
      </c>
      <c r="DZ136" s="5">
        <v>12</v>
      </c>
      <c r="EA136" s="5">
        <v>4</v>
      </c>
      <c r="EB136" s="5">
        <v>5</v>
      </c>
      <c r="EC136" s="5">
        <v>15</v>
      </c>
      <c r="ED136" s="5">
        <v>10</v>
      </c>
      <c r="EE136" s="5">
        <v>1</v>
      </c>
      <c r="EF136" s="5" t="s">
        <v>131</v>
      </c>
      <c r="EG136" s="5" t="s">
        <v>131</v>
      </c>
      <c r="EH136" s="5" t="s">
        <v>131</v>
      </c>
      <c r="EI136" s="5" t="s">
        <v>131</v>
      </c>
      <c r="EJ136" s="5" t="s">
        <v>131</v>
      </c>
      <c r="EK136" s="5" t="s">
        <v>131</v>
      </c>
      <c r="EL136" s="5" t="s">
        <v>131</v>
      </c>
      <c r="EM136" s="5" t="s">
        <v>131</v>
      </c>
      <c r="EN136" s="5" t="s">
        <v>131</v>
      </c>
      <c r="EO136" s="5">
        <f t="shared" si="132"/>
        <v>60</v>
      </c>
      <c r="EP136" s="5">
        <f t="shared" si="133"/>
        <v>0</v>
      </c>
      <c r="EQ136" s="5">
        <v>5</v>
      </c>
      <c r="ER136" s="5">
        <v>5</v>
      </c>
      <c r="ES136" s="5">
        <v>5</v>
      </c>
      <c r="ET136" s="5">
        <v>5</v>
      </c>
      <c r="EU136" s="5">
        <f t="shared" si="134"/>
        <v>20</v>
      </c>
      <c r="EV136" s="5">
        <f t="shared" si="135"/>
        <v>2</v>
      </c>
      <c r="EW136" s="5">
        <v>5</v>
      </c>
      <c r="EX136" s="5">
        <v>5</v>
      </c>
      <c r="EY136" s="5" t="s">
        <v>131</v>
      </c>
      <c r="EZ136" s="5" t="s">
        <v>131</v>
      </c>
      <c r="FA136" s="22">
        <v>3</v>
      </c>
      <c r="FB136" s="5">
        <f t="shared" si="136"/>
        <v>13</v>
      </c>
      <c r="FC136" s="5">
        <f t="shared" si="137"/>
        <v>1</v>
      </c>
      <c r="FD136" s="5">
        <f t="shared" si="138"/>
        <v>447</v>
      </c>
      <c r="FE136" s="5">
        <f t="shared" si="139"/>
        <v>1</v>
      </c>
    </row>
    <row r="137" spans="1:161" ht="38.25" x14ac:dyDescent="0.2">
      <c r="A137" s="6" t="s">
        <v>148</v>
      </c>
      <c r="B137" s="6" t="s">
        <v>145</v>
      </c>
      <c r="C137" s="6" t="s">
        <v>355</v>
      </c>
      <c r="D137" s="5">
        <v>10</v>
      </c>
      <c r="E137" s="5">
        <v>10</v>
      </c>
      <c r="F137" s="5" t="s">
        <v>131</v>
      </c>
      <c r="G137" s="5">
        <v>2</v>
      </c>
      <c r="H137" s="5">
        <v>7</v>
      </c>
      <c r="I137" s="5">
        <v>2</v>
      </c>
      <c r="J137" s="5" t="s">
        <v>131</v>
      </c>
      <c r="K137" s="5" t="s">
        <v>131</v>
      </c>
      <c r="L137" s="5">
        <v>9</v>
      </c>
      <c r="M137" s="5">
        <v>2</v>
      </c>
      <c r="N137" s="5">
        <v>5</v>
      </c>
      <c r="O137" s="5">
        <f t="shared" si="112"/>
        <v>47</v>
      </c>
      <c r="P137" s="5">
        <f t="shared" si="113"/>
        <v>1</v>
      </c>
      <c r="Q137" s="5">
        <v>5</v>
      </c>
      <c r="R137" s="5">
        <v>5</v>
      </c>
      <c r="S137" s="5">
        <v>5</v>
      </c>
      <c r="T137" s="5">
        <v>5</v>
      </c>
      <c r="U137" s="5">
        <v>5</v>
      </c>
      <c r="V137" s="5">
        <v>5</v>
      </c>
      <c r="W137" s="5">
        <v>5</v>
      </c>
      <c r="X137" s="5">
        <v>5</v>
      </c>
      <c r="Y137" s="5">
        <v>5</v>
      </c>
      <c r="Z137" s="5">
        <f t="shared" si="114"/>
        <v>45</v>
      </c>
      <c r="AA137" s="5">
        <f t="shared" si="115"/>
        <v>2</v>
      </c>
      <c r="AB137" s="5" t="s">
        <v>131</v>
      </c>
      <c r="AC137" s="5">
        <v>5</v>
      </c>
      <c r="AD137" s="5">
        <v>5</v>
      </c>
      <c r="AE137" s="5">
        <v>5</v>
      </c>
      <c r="AF137" s="5">
        <v>5</v>
      </c>
      <c r="AG137" s="5">
        <v>5</v>
      </c>
      <c r="AH137" s="5" t="s">
        <v>131</v>
      </c>
      <c r="AI137" s="5">
        <v>5</v>
      </c>
      <c r="AJ137" s="5">
        <v>5</v>
      </c>
      <c r="AK137" s="5">
        <v>5</v>
      </c>
      <c r="AL137" s="5">
        <f t="shared" si="116"/>
        <v>40</v>
      </c>
      <c r="AM137" s="5">
        <f t="shared" si="117"/>
        <v>2</v>
      </c>
      <c r="AN137" s="5">
        <v>5</v>
      </c>
      <c r="AO137" s="5">
        <v>5</v>
      </c>
      <c r="AP137" s="5">
        <v>5</v>
      </c>
      <c r="AQ137" s="5">
        <v>5</v>
      </c>
      <c r="AR137" s="5">
        <v>5</v>
      </c>
      <c r="AS137" s="5">
        <v>5</v>
      </c>
      <c r="AT137" s="5">
        <v>5</v>
      </c>
      <c r="AU137" s="5">
        <v>5</v>
      </c>
      <c r="AV137" s="5">
        <v>5</v>
      </c>
      <c r="AW137" s="5">
        <v>5</v>
      </c>
      <c r="AX137" s="5">
        <f t="shared" si="118"/>
        <v>50</v>
      </c>
      <c r="AY137" s="5">
        <f t="shared" si="119"/>
        <v>2</v>
      </c>
      <c r="AZ137" s="5">
        <v>5</v>
      </c>
      <c r="BA137" s="5">
        <v>5</v>
      </c>
      <c r="BB137" s="5">
        <v>5</v>
      </c>
      <c r="BC137" s="5">
        <v>5</v>
      </c>
      <c r="BD137" s="5">
        <v>5</v>
      </c>
      <c r="BE137" s="5">
        <v>5</v>
      </c>
      <c r="BF137" s="5">
        <v>5</v>
      </c>
      <c r="BG137" s="5">
        <v>5</v>
      </c>
      <c r="BH137" s="5">
        <v>5</v>
      </c>
      <c r="BI137" s="5" t="s">
        <v>131</v>
      </c>
      <c r="BJ137" s="5">
        <f t="shared" si="120"/>
        <v>45</v>
      </c>
      <c r="BK137" s="5">
        <f t="shared" si="121"/>
        <v>2</v>
      </c>
      <c r="BL137" s="5">
        <v>5</v>
      </c>
      <c r="BM137" s="5">
        <v>5</v>
      </c>
      <c r="BN137" s="5">
        <v>5</v>
      </c>
      <c r="BO137" s="5">
        <v>5</v>
      </c>
      <c r="BP137" s="5">
        <v>5</v>
      </c>
      <c r="BQ137" s="5">
        <v>5</v>
      </c>
      <c r="BR137" s="5">
        <v>5</v>
      </c>
      <c r="BS137" s="5"/>
      <c r="BT137" s="5">
        <v>2</v>
      </c>
      <c r="BU137" s="5">
        <v>5</v>
      </c>
      <c r="BV137" s="5">
        <v>5</v>
      </c>
      <c r="BW137" s="5">
        <v>5</v>
      </c>
      <c r="BX137" s="5">
        <f t="shared" si="122"/>
        <v>52</v>
      </c>
      <c r="BY137" s="5">
        <f t="shared" si="123"/>
        <v>2</v>
      </c>
      <c r="BZ137" s="5" t="s">
        <v>131</v>
      </c>
      <c r="CA137" s="5">
        <v>5</v>
      </c>
      <c r="CB137" s="5" t="s">
        <v>131</v>
      </c>
      <c r="CC137" s="5" t="s">
        <v>131</v>
      </c>
      <c r="CD137" s="5" t="s">
        <v>131</v>
      </c>
      <c r="CE137" s="5" t="s">
        <v>131</v>
      </c>
      <c r="CF137" s="5" t="s">
        <v>131</v>
      </c>
      <c r="CG137" s="5" t="s">
        <v>131</v>
      </c>
      <c r="CH137" s="5" t="s">
        <v>131</v>
      </c>
      <c r="CI137" s="5">
        <v>5</v>
      </c>
      <c r="CJ137" s="5">
        <f t="shared" si="124"/>
        <v>10</v>
      </c>
      <c r="CK137" s="5">
        <f t="shared" si="125"/>
        <v>0</v>
      </c>
      <c r="CL137" s="5">
        <v>5</v>
      </c>
      <c r="CM137" s="5">
        <v>5</v>
      </c>
      <c r="CN137" s="5">
        <v>5</v>
      </c>
      <c r="CO137" s="5">
        <v>5</v>
      </c>
      <c r="CP137" s="5" t="s">
        <v>131</v>
      </c>
      <c r="CQ137" s="5">
        <f t="shared" si="126"/>
        <v>20</v>
      </c>
      <c r="CR137" s="5">
        <f t="shared" si="127"/>
        <v>1</v>
      </c>
      <c r="CS137" s="5">
        <f t="shared" si="128"/>
        <v>262</v>
      </c>
      <c r="CT137" s="5">
        <f t="shared" si="129"/>
        <v>2</v>
      </c>
      <c r="CU137" s="5" t="s">
        <v>131</v>
      </c>
      <c r="CV137" s="5" t="s">
        <v>131</v>
      </c>
      <c r="CW137" s="5" t="s">
        <v>131</v>
      </c>
      <c r="CX137" s="22">
        <v>5</v>
      </c>
      <c r="CY137" s="22">
        <v>10</v>
      </c>
      <c r="CZ137" s="22">
        <v>2</v>
      </c>
      <c r="DA137" s="22" t="s">
        <v>131</v>
      </c>
      <c r="DB137" s="22">
        <v>10</v>
      </c>
      <c r="DC137" s="22">
        <v>5</v>
      </c>
      <c r="DD137" s="22">
        <v>10</v>
      </c>
      <c r="DE137" s="22">
        <v>2</v>
      </c>
      <c r="DF137" s="22">
        <v>5</v>
      </c>
      <c r="DG137" s="22">
        <v>5</v>
      </c>
      <c r="DH137" s="22">
        <v>5</v>
      </c>
      <c r="DI137" s="22">
        <v>5</v>
      </c>
      <c r="DJ137" s="22">
        <v>5</v>
      </c>
      <c r="DK137" s="22">
        <v>5</v>
      </c>
      <c r="DL137" s="22">
        <v>5</v>
      </c>
      <c r="DM137" s="22">
        <v>5</v>
      </c>
      <c r="DN137" s="5">
        <f t="shared" si="130"/>
        <v>84</v>
      </c>
      <c r="DO137" s="5">
        <f t="shared" si="131"/>
        <v>1</v>
      </c>
      <c r="DP137" s="5">
        <v>3</v>
      </c>
      <c r="DQ137" s="5" t="s">
        <v>131</v>
      </c>
      <c r="DR137" s="5">
        <v>5</v>
      </c>
      <c r="DS137" s="5" t="s">
        <v>131</v>
      </c>
      <c r="DT137" s="5" t="s">
        <v>131</v>
      </c>
      <c r="DU137" s="5" t="s">
        <v>131</v>
      </c>
      <c r="DV137" s="5" t="s">
        <v>131</v>
      </c>
      <c r="DW137" s="5" t="s">
        <v>131</v>
      </c>
      <c r="DX137" s="5" t="s">
        <v>131</v>
      </c>
      <c r="DY137" s="5" t="s">
        <v>131</v>
      </c>
      <c r="DZ137" s="5">
        <v>9</v>
      </c>
      <c r="EA137" s="5" t="s">
        <v>131</v>
      </c>
      <c r="EB137" s="5" t="s">
        <v>131</v>
      </c>
      <c r="EC137" s="5" t="s">
        <v>131</v>
      </c>
      <c r="ED137" s="5" t="s">
        <v>131</v>
      </c>
      <c r="EE137" s="5" t="s">
        <v>131</v>
      </c>
      <c r="EF137" s="5" t="s">
        <v>131</v>
      </c>
      <c r="EG137" s="5" t="s">
        <v>131</v>
      </c>
      <c r="EH137" s="5" t="s">
        <v>131</v>
      </c>
      <c r="EI137" s="5" t="s">
        <v>131</v>
      </c>
      <c r="EJ137" s="5" t="s">
        <v>131</v>
      </c>
      <c r="EK137" s="5" t="s">
        <v>131</v>
      </c>
      <c r="EL137" s="5" t="s">
        <v>131</v>
      </c>
      <c r="EM137" s="5" t="s">
        <v>131</v>
      </c>
      <c r="EN137" s="5" t="s">
        <v>131</v>
      </c>
      <c r="EO137" s="5">
        <f t="shared" si="132"/>
        <v>17</v>
      </c>
      <c r="EP137" s="5">
        <f t="shared" si="133"/>
        <v>0</v>
      </c>
      <c r="EQ137" s="5">
        <v>5</v>
      </c>
      <c r="ER137" s="5">
        <v>5</v>
      </c>
      <c r="ES137" s="5" t="s">
        <v>131</v>
      </c>
      <c r="ET137" s="5">
        <v>5</v>
      </c>
      <c r="EU137" s="5">
        <f t="shared" si="134"/>
        <v>15</v>
      </c>
      <c r="EV137" s="5">
        <f t="shared" si="135"/>
        <v>2</v>
      </c>
      <c r="EW137" s="5">
        <v>5</v>
      </c>
      <c r="EX137" s="5">
        <v>5</v>
      </c>
      <c r="EY137" s="5" t="s">
        <v>131</v>
      </c>
      <c r="EZ137" s="5" t="s">
        <v>131</v>
      </c>
      <c r="FA137" s="22">
        <v>3</v>
      </c>
      <c r="FB137" s="5">
        <f t="shared" si="136"/>
        <v>13</v>
      </c>
      <c r="FC137" s="5">
        <f t="shared" si="137"/>
        <v>1</v>
      </c>
      <c r="FD137" s="5">
        <f t="shared" si="138"/>
        <v>438</v>
      </c>
      <c r="FE137" s="5">
        <f t="shared" si="139"/>
        <v>1</v>
      </c>
    </row>
    <row r="138" spans="1:161" ht="51" x14ac:dyDescent="0.2">
      <c r="A138" s="6" t="s">
        <v>360</v>
      </c>
      <c r="B138" s="6" t="s">
        <v>128</v>
      </c>
      <c r="C138" s="6" t="s">
        <v>355</v>
      </c>
      <c r="D138" s="5">
        <v>10</v>
      </c>
      <c r="E138" s="5">
        <v>10</v>
      </c>
      <c r="F138" s="5">
        <v>2</v>
      </c>
      <c r="G138" s="5">
        <v>2</v>
      </c>
      <c r="H138" s="5">
        <v>7</v>
      </c>
      <c r="I138" s="5">
        <v>7</v>
      </c>
      <c r="J138" s="5">
        <v>10</v>
      </c>
      <c r="K138" s="5">
        <v>10</v>
      </c>
      <c r="L138" s="5" t="s">
        <v>131</v>
      </c>
      <c r="M138" s="5" t="s">
        <v>131</v>
      </c>
      <c r="N138" s="5">
        <v>1</v>
      </c>
      <c r="O138" s="5">
        <f t="shared" si="112"/>
        <v>59</v>
      </c>
      <c r="P138" s="5">
        <f t="shared" si="113"/>
        <v>1</v>
      </c>
      <c r="Q138" s="5">
        <v>5</v>
      </c>
      <c r="R138" s="5">
        <v>5</v>
      </c>
      <c r="S138" s="5">
        <v>5</v>
      </c>
      <c r="T138" s="5">
        <v>5</v>
      </c>
      <c r="U138" s="5">
        <v>5</v>
      </c>
      <c r="V138" s="5">
        <v>5</v>
      </c>
      <c r="W138" s="5">
        <v>5</v>
      </c>
      <c r="X138" s="5">
        <v>5</v>
      </c>
      <c r="Y138" s="5">
        <v>5</v>
      </c>
      <c r="Z138" s="5">
        <f t="shared" si="114"/>
        <v>45</v>
      </c>
      <c r="AA138" s="5">
        <f t="shared" si="115"/>
        <v>2</v>
      </c>
      <c r="AB138" s="5" t="s">
        <v>131</v>
      </c>
      <c r="AC138" s="5">
        <v>5</v>
      </c>
      <c r="AD138" s="5">
        <v>5</v>
      </c>
      <c r="AE138" s="5">
        <v>5</v>
      </c>
      <c r="AF138" s="5" t="s">
        <v>131</v>
      </c>
      <c r="AG138" s="5">
        <v>5</v>
      </c>
      <c r="AH138" s="5" t="s">
        <v>131</v>
      </c>
      <c r="AI138" s="5">
        <v>5</v>
      </c>
      <c r="AJ138" s="5">
        <v>5</v>
      </c>
      <c r="AK138" s="5">
        <v>5</v>
      </c>
      <c r="AL138" s="5">
        <f t="shared" si="116"/>
        <v>35</v>
      </c>
      <c r="AM138" s="5">
        <f t="shared" si="117"/>
        <v>2</v>
      </c>
      <c r="AN138" s="5">
        <v>5</v>
      </c>
      <c r="AO138" s="5">
        <v>5</v>
      </c>
      <c r="AP138" s="5">
        <v>5</v>
      </c>
      <c r="AQ138" s="5">
        <v>5</v>
      </c>
      <c r="AR138" s="5" t="s">
        <v>131</v>
      </c>
      <c r="AS138" s="5">
        <v>5</v>
      </c>
      <c r="AT138" s="5" t="s">
        <v>131</v>
      </c>
      <c r="AU138" s="5">
        <v>5</v>
      </c>
      <c r="AV138" s="5">
        <v>5</v>
      </c>
      <c r="AW138" s="5">
        <v>5</v>
      </c>
      <c r="AX138" s="5">
        <f t="shared" si="118"/>
        <v>40</v>
      </c>
      <c r="AY138" s="5">
        <f t="shared" si="119"/>
        <v>2</v>
      </c>
      <c r="AZ138" s="5">
        <v>5</v>
      </c>
      <c r="BA138" s="5">
        <v>5</v>
      </c>
      <c r="BB138" s="5">
        <v>5</v>
      </c>
      <c r="BC138" s="5">
        <v>5</v>
      </c>
      <c r="BD138" s="5">
        <v>5</v>
      </c>
      <c r="BE138" s="5">
        <v>5</v>
      </c>
      <c r="BF138" s="5">
        <v>5</v>
      </c>
      <c r="BG138" s="5">
        <v>5</v>
      </c>
      <c r="BH138" s="5">
        <v>5</v>
      </c>
      <c r="BI138" s="5">
        <v>5</v>
      </c>
      <c r="BJ138" s="5">
        <f t="shared" si="120"/>
        <v>50</v>
      </c>
      <c r="BK138" s="5">
        <f t="shared" si="121"/>
        <v>2</v>
      </c>
      <c r="BL138" s="5">
        <v>5</v>
      </c>
      <c r="BM138" s="5">
        <v>5</v>
      </c>
      <c r="BN138" s="5">
        <v>5</v>
      </c>
      <c r="BO138" s="5" t="s">
        <v>131</v>
      </c>
      <c r="BP138" s="5" t="s">
        <v>131</v>
      </c>
      <c r="BQ138" s="5" t="s">
        <v>131</v>
      </c>
      <c r="BR138" s="5">
        <v>5</v>
      </c>
      <c r="BS138" s="5"/>
      <c r="BT138" s="5">
        <v>2</v>
      </c>
      <c r="BU138" s="5">
        <v>5</v>
      </c>
      <c r="BV138" s="5" t="s">
        <v>131</v>
      </c>
      <c r="BW138" s="5" t="s">
        <v>131</v>
      </c>
      <c r="BX138" s="5">
        <f t="shared" si="122"/>
        <v>27</v>
      </c>
      <c r="BY138" s="5">
        <f t="shared" si="123"/>
        <v>1</v>
      </c>
      <c r="BZ138" s="5" t="s">
        <v>131</v>
      </c>
      <c r="CA138" s="5">
        <v>5</v>
      </c>
      <c r="CB138" s="5" t="s">
        <v>131</v>
      </c>
      <c r="CC138" s="5" t="s">
        <v>131</v>
      </c>
      <c r="CD138" s="5" t="s">
        <v>131</v>
      </c>
      <c r="CE138" s="5" t="s">
        <v>131</v>
      </c>
      <c r="CF138" s="5" t="s">
        <v>131</v>
      </c>
      <c r="CG138" s="5" t="s">
        <v>131</v>
      </c>
      <c r="CH138" s="5" t="s">
        <v>131</v>
      </c>
      <c r="CI138" s="5" t="s">
        <v>131</v>
      </c>
      <c r="CJ138" s="5">
        <f t="shared" si="124"/>
        <v>5</v>
      </c>
      <c r="CK138" s="5">
        <f t="shared" si="125"/>
        <v>0</v>
      </c>
      <c r="CL138" s="5">
        <v>5</v>
      </c>
      <c r="CM138" s="5" t="s">
        <v>131</v>
      </c>
      <c r="CN138" s="5">
        <v>5</v>
      </c>
      <c r="CO138" s="5">
        <v>5</v>
      </c>
      <c r="CP138" s="5">
        <v>5</v>
      </c>
      <c r="CQ138" s="5">
        <f t="shared" si="126"/>
        <v>20</v>
      </c>
      <c r="CR138" s="5">
        <f t="shared" si="127"/>
        <v>1</v>
      </c>
      <c r="CS138" s="5">
        <f t="shared" si="128"/>
        <v>222</v>
      </c>
      <c r="CT138" s="5">
        <f t="shared" si="129"/>
        <v>1</v>
      </c>
      <c r="CU138" s="5">
        <v>10</v>
      </c>
      <c r="CV138" s="5">
        <v>10</v>
      </c>
      <c r="CW138" s="5" t="s">
        <v>131</v>
      </c>
      <c r="CX138" s="22">
        <v>5</v>
      </c>
      <c r="CY138" s="22" t="s">
        <v>131</v>
      </c>
      <c r="CZ138" s="22">
        <v>2</v>
      </c>
      <c r="DA138" s="22" t="s">
        <v>131</v>
      </c>
      <c r="DB138" s="22">
        <v>10</v>
      </c>
      <c r="DC138" s="22">
        <v>5</v>
      </c>
      <c r="DD138" s="22">
        <v>10</v>
      </c>
      <c r="DE138" s="22">
        <v>2</v>
      </c>
      <c r="DF138" s="22">
        <v>5</v>
      </c>
      <c r="DG138" s="22">
        <v>5</v>
      </c>
      <c r="DH138" s="22">
        <v>5</v>
      </c>
      <c r="DI138" s="22">
        <v>5</v>
      </c>
      <c r="DJ138" s="22">
        <v>5</v>
      </c>
      <c r="DK138" s="22">
        <v>5</v>
      </c>
      <c r="DL138" s="22">
        <v>5</v>
      </c>
      <c r="DM138" s="22">
        <v>5</v>
      </c>
      <c r="DN138" s="5">
        <f t="shared" si="130"/>
        <v>94</v>
      </c>
      <c r="DO138" s="5">
        <f t="shared" si="131"/>
        <v>1</v>
      </c>
      <c r="DP138" s="5">
        <v>3</v>
      </c>
      <c r="DQ138" s="5">
        <v>6</v>
      </c>
      <c r="DR138" s="5">
        <v>5</v>
      </c>
      <c r="DS138" s="5" t="s">
        <v>131</v>
      </c>
      <c r="DT138" s="5" t="s">
        <v>131</v>
      </c>
      <c r="DU138" s="5" t="s">
        <v>131</v>
      </c>
      <c r="DV138" s="5">
        <v>2</v>
      </c>
      <c r="DW138" s="5" t="s">
        <v>131</v>
      </c>
      <c r="DX138" s="5" t="s">
        <v>131</v>
      </c>
      <c r="DY138" s="5" t="s">
        <v>131</v>
      </c>
      <c r="DZ138" s="5">
        <v>6</v>
      </c>
      <c r="EA138" s="5">
        <v>10</v>
      </c>
      <c r="EB138" s="5">
        <v>5</v>
      </c>
      <c r="EC138" s="5">
        <v>3</v>
      </c>
      <c r="ED138" s="5" t="s">
        <v>131</v>
      </c>
      <c r="EE138" s="5">
        <v>3</v>
      </c>
      <c r="EF138" s="5" t="s">
        <v>131</v>
      </c>
      <c r="EG138" s="5" t="s">
        <v>131</v>
      </c>
      <c r="EH138" s="5" t="s">
        <v>131</v>
      </c>
      <c r="EI138" s="5">
        <v>3</v>
      </c>
      <c r="EJ138" s="5">
        <v>2</v>
      </c>
      <c r="EK138" s="5" t="s">
        <v>131</v>
      </c>
      <c r="EL138" s="5" t="s">
        <v>131</v>
      </c>
      <c r="EM138" s="5" t="s">
        <v>131</v>
      </c>
      <c r="EN138" s="5" t="s">
        <v>131</v>
      </c>
      <c r="EO138" s="5">
        <f t="shared" si="132"/>
        <v>48</v>
      </c>
      <c r="EP138" s="5">
        <f t="shared" si="133"/>
        <v>0</v>
      </c>
      <c r="EQ138" s="5" t="s">
        <v>131</v>
      </c>
      <c r="ER138" s="5" t="s">
        <v>131</v>
      </c>
      <c r="ES138" s="5">
        <v>5</v>
      </c>
      <c r="ET138" s="5">
        <v>5</v>
      </c>
      <c r="EU138" s="5">
        <f t="shared" si="134"/>
        <v>10</v>
      </c>
      <c r="EV138" s="5">
        <f t="shared" si="135"/>
        <v>1</v>
      </c>
      <c r="EW138" s="5" t="s">
        <v>131</v>
      </c>
      <c r="EX138" s="5" t="s">
        <v>131</v>
      </c>
      <c r="EY138" s="5" t="s">
        <v>131</v>
      </c>
      <c r="EZ138" s="5" t="s">
        <v>131</v>
      </c>
      <c r="FA138" s="22">
        <v>3</v>
      </c>
      <c r="FB138" s="5">
        <f t="shared" si="136"/>
        <v>3</v>
      </c>
      <c r="FC138" s="5">
        <f t="shared" si="137"/>
        <v>0</v>
      </c>
      <c r="FD138" s="5">
        <f t="shared" si="138"/>
        <v>436</v>
      </c>
      <c r="FE138" s="5">
        <f t="shared" si="139"/>
        <v>1</v>
      </c>
    </row>
    <row r="139" spans="1:161" ht="38.25" x14ac:dyDescent="0.2">
      <c r="A139" s="6" t="s">
        <v>165</v>
      </c>
      <c r="B139" s="6" t="s">
        <v>164</v>
      </c>
      <c r="C139" s="6" t="s">
        <v>355</v>
      </c>
      <c r="D139" s="5">
        <v>10</v>
      </c>
      <c r="E139" s="5">
        <v>10</v>
      </c>
      <c r="F139" s="5">
        <v>7</v>
      </c>
      <c r="G139" s="5">
        <v>2</v>
      </c>
      <c r="H139" s="5">
        <v>10</v>
      </c>
      <c r="I139" s="5">
        <v>7</v>
      </c>
      <c r="J139" s="5">
        <v>10</v>
      </c>
      <c r="K139" s="5">
        <v>10</v>
      </c>
      <c r="L139" s="5" t="s">
        <v>131</v>
      </c>
      <c r="M139" s="5" t="s">
        <v>131</v>
      </c>
      <c r="N139" s="5" t="s">
        <v>131</v>
      </c>
      <c r="O139" s="5">
        <f t="shared" si="112"/>
        <v>66</v>
      </c>
      <c r="P139" s="5">
        <f t="shared" si="113"/>
        <v>1</v>
      </c>
      <c r="Q139" s="5">
        <v>5</v>
      </c>
      <c r="R139" s="5">
        <v>5</v>
      </c>
      <c r="S139" s="5">
        <v>5</v>
      </c>
      <c r="T139" s="5">
        <v>5</v>
      </c>
      <c r="U139" s="5">
        <v>5</v>
      </c>
      <c r="V139" s="5">
        <v>5</v>
      </c>
      <c r="W139" s="5">
        <v>5</v>
      </c>
      <c r="X139" s="5">
        <v>5</v>
      </c>
      <c r="Y139" s="5">
        <v>5</v>
      </c>
      <c r="Z139" s="5">
        <f t="shared" si="114"/>
        <v>45</v>
      </c>
      <c r="AA139" s="5">
        <f t="shared" si="115"/>
        <v>2</v>
      </c>
      <c r="AB139" s="5" t="s">
        <v>131</v>
      </c>
      <c r="AC139" s="5">
        <v>5</v>
      </c>
      <c r="AD139" s="5" t="s">
        <v>131</v>
      </c>
      <c r="AE139" s="5" t="s">
        <v>131</v>
      </c>
      <c r="AF139" s="5" t="s">
        <v>131</v>
      </c>
      <c r="AG139" s="5">
        <v>5</v>
      </c>
      <c r="AH139" s="5">
        <v>5</v>
      </c>
      <c r="AI139" s="5">
        <v>5</v>
      </c>
      <c r="AJ139" s="5" t="s">
        <v>131</v>
      </c>
      <c r="AK139" s="5" t="s">
        <v>131</v>
      </c>
      <c r="AL139" s="5">
        <f t="shared" si="116"/>
        <v>20</v>
      </c>
      <c r="AM139" s="5">
        <f t="shared" si="117"/>
        <v>1</v>
      </c>
      <c r="AN139" s="5">
        <v>5</v>
      </c>
      <c r="AO139" s="5">
        <v>5</v>
      </c>
      <c r="AP139" s="5" t="s">
        <v>131</v>
      </c>
      <c r="AQ139" s="5" t="s">
        <v>131</v>
      </c>
      <c r="AR139" s="5" t="s">
        <v>131</v>
      </c>
      <c r="AS139" s="5" t="s">
        <v>131</v>
      </c>
      <c r="AT139" s="5" t="s">
        <v>131</v>
      </c>
      <c r="AU139" s="5" t="s">
        <v>131</v>
      </c>
      <c r="AV139" s="5" t="s">
        <v>131</v>
      </c>
      <c r="AW139" s="5">
        <v>5</v>
      </c>
      <c r="AX139" s="5">
        <f t="shared" si="118"/>
        <v>15</v>
      </c>
      <c r="AY139" s="5">
        <f t="shared" si="119"/>
        <v>1</v>
      </c>
      <c r="AZ139" s="5">
        <v>5</v>
      </c>
      <c r="BA139" s="5">
        <v>5</v>
      </c>
      <c r="BB139" s="5">
        <v>5</v>
      </c>
      <c r="BC139" s="5">
        <v>5</v>
      </c>
      <c r="BD139" s="5">
        <v>5</v>
      </c>
      <c r="BE139" s="5">
        <v>5</v>
      </c>
      <c r="BF139" s="5">
        <v>5</v>
      </c>
      <c r="BG139" s="5" t="s">
        <v>131</v>
      </c>
      <c r="BH139" s="5" t="s">
        <v>131</v>
      </c>
      <c r="BI139" s="5">
        <v>5</v>
      </c>
      <c r="BJ139" s="5">
        <f t="shared" si="120"/>
        <v>40</v>
      </c>
      <c r="BK139" s="5">
        <f t="shared" si="121"/>
        <v>2</v>
      </c>
      <c r="BL139" s="5">
        <v>5</v>
      </c>
      <c r="BM139" s="5" t="s">
        <v>131</v>
      </c>
      <c r="BN139" s="5">
        <v>5</v>
      </c>
      <c r="BO139" s="5">
        <v>5</v>
      </c>
      <c r="BP139" s="5" t="s">
        <v>131</v>
      </c>
      <c r="BQ139" s="5">
        <v>5</v>
      </c>
      <c r="BR139" s="5">
        <v>5</v>
      </c>
      <c r="BS139" s="5"/>
      <c r="BT139" s="5">
        <v>2</v>
      </c>
      <c r="BU139" s="5">
        <v>5</v>
      </c>
      <c r="BV139" s="5" t="s">
        <v>131</v>
      </c>
      <c r="BW139" s="5">
        <v>5</v>
      </c>
      <c r="BX139" s="5">
        <f t="shared" si="122"/>
        <v>37</v>
      </c>
      <c r="BY139" s="5">
        <f t="shared" si="123"/>
        <v>1</v>
      </c>
      <c r="BZ139" s="5">
        <v>5</v>
      </c>
      <c r="CA139" s="5" t="s">
        <v>131</v>
      </c>
      <c r="CB139" s="5" t="s">
        <v>131</v>
      </c>
      <c r="CC139" s="5" t="s">
        <v>131</v>
      </c>
      <c r="CD139" s="5" t="s">
        <v>131</v>
      </c>
      <c r="CE139" s="5" t="s">
        <v>131</v>
      </c>
      <c r="CF139" s="5" t="s">
        <v>131</v>
      </c>
      <c r="CG139" s="5">
        <v>5</v>
      </c>
      <c r="CH139" s="5">
        <v>5</v>
      </c>
      <c r="CI139" s="5">
        <v>5</v>
      </c>
      <c r="CJ139" s="5">
        <f t="shared" si="124"/>
        <v>20</v>
      </c>
      <c r="CK139" s="5">
        <f t="shared" si="125"/>
        <v>1</v>
      </c>
      <c r="CL139" s="5">
        <v>5</v>
      </c>
      <c r="CM139" s="5">
        <v>5</v>
      </c>
      <c r="CN139" s="5">
        <v>5</v>
      </c>
      <c r="CO139" s="5">
        <v>5</v>
      </c>
      <c r="CP139" s="5">
        <v>10</v>
      </c>
      <c r="CQ139" s="5">
        <f t="shared" si="126"/>
        <v>30</v>
      </c>
      <c r="CR139" s="5">
        <f t="shared" si="127"/>
        <v>2</v>
      </c>
      <c r="CS139" s="5">
        <f t="shared" si="128"/>
        <v>207</v>
      </c>
      <c r="CT139" s="5">
        <f t="shared" si="129"/>
        <v>1</v>
      </c>
      <c r="CU139" s="5" t="s">
        <v>131</v>
      </c>
      <c r="CV139" s="5" t="s">
        <v>131</v>
      </c>
      <c r="CW139" s="5" t="s">
        <v>131</v>
      </c>
      <c r="CX139" s="22">
        <v>5</v>
      </c>
      <c r="CY139" s="22">
        <v>10</v>
      </c>
      <c r="CZ139" s="22" t="s">
        <v>131</v>
      </c>
      <c r="DA139" s="22" t="s">
        <v>131</v>
      </c>
      <c r="DB139" s="22">
        <v>10</v>
      </c>
      <c r="DC139" s="22">
        <v>5</v>
      </c>
      <c r="DD139" s="22">
        <v>10</v>
      </c>
      <c r="DE139" s="22" t="s">
        <v>131</v>
      </c>
      <c r="DF139" s="22">
        <v>5</v>
      </c>
      <c r="DG139" s="22">
        <v>5</v>
      </c>
      <c r="DH139" s="22">
        <v>5</v>
      </c>
      <c r="DI139" s="22">
        <v>5</v>
      </c>
      <c r="DJ139" s="22">
        <v>5</v>
      </c>
      <c r="DK139" s="22">
        <v>5</v>
      </c>
      <c r="DL139" s="22">
        <v>5</v>
      </c>
      <c r="DM139" s="22">
        <v>5</v>
      </c>
      <c r="DN139" s="5">
        <f t="shared" si="130"/>
        <v>80</v>
      </c>
      <c r="DO139" s="5">
        <f t="shared" si="131"/>
        <v>1</v>
      </c>
      <c r="DP139" s="5" t="s">
        <v>131</v>
      </c>
      <c r="DQ139" s="5">
        <v>4</v>
      </c>
      <c r="DR139" s="5">
        <v>5</v>
      </c>
      <c r="DS139" s="5" t="s">
        <v>131</v>
      </c>
      <c r="DT139" s="5" t="s">
        <v>131</v>
      </c>
      <c r="DU139" s="5" t="s">
        <v>131</v>
      </c>
      <c r="DV139" s="5">
        <v>2</v>
      </c>
      <c r="DW139" s="5" t="s">
        <v>131</v>
      </c>
      <c r="DX139" s="5" t="s">
        <v>131</v>
      </c>
      <c r="DY139" s="5" t="s">
        <v>131</v>
      </c>
      <c r="DZ139" s="5">
        <v>15</v>
      </c>
      <c r="EA139" s="5">
        <v>10</v>
      </c>
      <c r="EB139" s="5">
        <v>5</v>
      </c>
      <c r="EC139" s="5" t="s">
        <v>131</v>
      </c>
      <c r="ED139" s="5" t="s">
        <v>131</v>
      </c>
      <c r="EE139" s="5" t="s">
        <v>131</v>
      </c>
      <c r="EF139" s="5" t="s">
        <v>131</v>
      </c>
      <c r="EG139" s="5" t="s">
        <v>131</v>
      </c>
      <c r="EH139" s="5" t="s">
        <v>131</v>
      </c>
      <c r="EI139" s="5" t="s">
        <v>131</v>
      </c>
      <c r="EJ139" s="5" t="s">
        <v>131</v>
      </c>
      <c r="EK139" s="5" t="s">
        <v>131</v>
      </c>
      <c r="EL139" s="5" t="s">
        <v>131</v>
      </c>
      <c r="EM139" s="5" t="s">
        <v>131</v>
      </c>
      <c r="EN139" s="5" t="s">
        <v>131</v>
      </c>
      <c r="EO139" s="5">
        <f t="shared" si="132"/>
        <v>41</v>
      </c>
      <c r="EP139" s="5">
        <f t="shared" si="133"/>
        <v>0</v>
      </c>
      <c r="EQ139" s="5">
        <v>5</v>
      </c>
      <c r="ER139" s="5">
        <v>5</v>
      </c>
      <c r="ES139" s="5">
        <v>5</v>
      </c>
      <c r="ET139" s="5">
        <v>5</v>
      </c>
      <c r="EU139" s="5">
        <f t="shared" si="134"/>
        <v>20</v>
      </c>
      <c r="EV139" s="5">
        <f t="shared" si="135"/>
        <v>2</v>
      </c>
      <c r="EW139" s="5">
        <v>5</v>
      </c>
      <c r="EX139" s="5" t="s">
        <v>131</v>
      </c>
      <c r="EY139" s="5" t="s">
        <v>131</v>
      </c>
      <c r="EZ139" s="5" t="s">
        <v>131</v>
      </c>
      <c r="FA139" s="22">
        <v>3</v>
      </c>
      <c r="FB139" s="5">
        <f t="shared" si="136"/>
        <v>8</v>
      </c>
      <c r="FC139" s="5">
        <f t="shared" si="137"/>
        <v>1</v>
      </c>
      <c r="FD139" s="5">
        <f t="shared" si="138"/>
        <v>422</v>
      </c>
      <c r="FE139" s="5">
        <f t="shared" si="139"/>
        <v>1</v>
      </c>
    </row>
    <row r="140" spans="1:161" ht="25.5" x14ac:dyDescent="0.2">
      <c r="A140" s="6" t="s">
        <v>108</v>
      </c>
      <c r="B140" s="6" t="s">
        <v>99</v>
      </c>
      <c r="C140" s="6" t="s">
        <v>355</v>
      </c>
      <c r="D140" s="5">
        <v>10</v>
      </c>
      <c r="E140" s="5">
        <v>2</v>
      </c>
      <c r="F140" s="5">
        <v>2</v>
      </c>
      <c r="G140" s="5">
        <v>2</v>
      </c>
      <c r="H140" s="5">
        <v>10</v>
      </c>
      <c r="I140" s="5">
        <v>2</v>
      </c>
      <c r="J140" s="5">
        <v>2</v>
      </c>
      <c r="K140" s="5">
        <v>10</v>
      </c>
      <c r="L140" s="5" t="s">
        <v>131</v>
      </c>
      <c r="M140" s="5" t="s">
        <v>131</v>
      </c>
      <c r="N140" s="5" t="s">
        <v>131</v>
      </c>
      <c r="O140" s="5">
        <f t="shared" si="112"/>
        <v>40</v>
      </c>
      <c r="P140" s="5">
        <f t="shared" si="113"/>
        <v>1</v>
      </c>
      <c r="Q140" s="5">
        <v>5</v>
      </c>
      <c r="R140" s="5">
        <v>5</v>
      </c>
      <c r="S140" s="5">
        <v>5</v>
      </c>
      <c r="T140" s="5">
        <v>5</v>
      </c>
      <c r="U140" s="5">
        <v>5</v>
      </c>
      <c r="V140" s="5">
        <v>5</v>
      </c>
      <c r="W140" s="5">
        <v>5</v>
      </c>
      <c r="X140" s="5">
        <v>5</v>
      </c>
      <c r="Y140" s="5">
        <v>5</v>
      </c>
      <c r="Z140" s="5">
        <f t="shared" si="114"/>
        <v>45</v>
      </c>
      <c r="AA140" s="5">
        <f t="shared" si="115"/>
        <v>2</v>
      </c>
      <c r="AB140" s="5" t="s">
        <v>131</v>
      </c>
      <c r="AC140" s="5">
        <v>5</v>
      </c>
      <c r="AD140" s="5">
        <v>5</v>
      </c>
      <c r="AE140" s="5">
        <v>5</v>
      </c>
      <c r="AF140" s="5">
        <v>5</v>
      </c>
      <c r="AG140" s="5">
        <v>5</v>
      </c>
      <c r="AH140" s="5" t="s">
        <v>131</v>
      </c>
      <c r="AI140" s="5">
        <v>5</v>
      </c>
      <c r="AJ140" s="5">
        <v>5</v>
      </c>
      <c r="AK140" s="5">
        <v>5</v>
      </c>
      <c r="AL140" s="5">
        <f t="shared" si="116"/>
        <v>40</v>
      </c>
      <c r="AM140" s="5">
        <f t="shared" si="117"/>
        <v>2</v>
      </c>
      <c r="AN140" s="5">
        <v>5</v>
      </c>
      <c r="AO140" s="5">
        <v>5</v>
      </c>
      <c r="AP140" s="5">
        <v>5</v>
      </c>
      <c r="AQ140" s="5">
        <v>5</v>
      </c>
      <c r="AR140" s="5">
        <v>5</v>
      </c>
      <c r="AS140" s="5">
        <v>5</v>
      </c>
      <c r="AT140" s="5">
        <v>5</v>
      </c>
      <c r="AU140" s="5">
        <v>5</v>
      </c>
      <c r="AV140" s="5">
        <v>5</v>
      </c>
      <c r="AW140" s="5">
        <v>5</v>
      </c>
      <c r="AX140" s="5">
        <f t="shared" si="118"/>
        <v>50</v>
      </c>
      <c r="AY140" s="5">
        <f t="shared" si="119"/>
        <v>2</v>
      </c>
      <c r="AZ140" s="5">
        <v>5</v>
      </c>
      <c r="BA140" s="5">
        <v>5</v>
      </c>
      <c r="BB140" s="5">
        <v>5</v>
      </c>
      <c r="BC140" s="5">
        <v>5</v>
      </c>
      <c r="BD140" s="5">
        <v>5</v>
      </c>
      <c r="BE140" s="5">
        <v>5</v>
      </c>
      <c r="BF140" s="5">
        <v>5</v>
      </c>
      <c r="BG140" s="5">
        <v>5</v>
      </c>
      <c r="BH140" s="5">
        <v>5</v>
      </c>
      <c r="BI140" s="5" t="s">
        <v>131</v>
      </c>
      <c r="BJ140" s="5">
        <f t="shared" si="120"/>
        <v>45</v>
      </c>
      <c r="BK140" s="5">
        <f t="shared" si="121"/>
        <v>2</v>
      </c>
      <c r="BL140" s="5">
        <v>5</v>
      </c>
      <c r="BM140" s="5">
        <v>5</v>
      </c>
      <c r="BN140" s="5">
        <v>5</v>
      </c>
      <c r="BO140" s="5" t="s">
        <v>131</v>
      </c>
      <c r="BP140" s="5" t="s">
        <v>131</v>
      </c>
      <c r="BQ140" s="5" t="s">
        <v>131</v>
      </c>
      <c r="BR140" s="5">
        <v>5</v>
      </c>
      <c r="BS140" s="5"/>
      <c r="BT140" s="5">
        <v>2</v>
      </c>
      <c r="BU140" s="5" t="s">
        <v>131</v>
      </c>
      <c r="BV140" s="5">
        <v>5</v>
      </c>
      <c r="BW140" s="5">
        <v>5</v>
      </c>
      <c r="BX140" s="5">
        <f t="shared" si="122"/>
        <v>32</v>
      </c>
      <c r="BY140" s="5">
        <f t="shared" si="123"/>
        <v>1</v>
      </c>
      <c r="BZ140" s="5" t="s">
        <v>131</v>
      </c>
      <c r="CA140" s="5" t="s">
        <v>131</v>
      </c>
      <c r="CB140" s="5" t="s">
        <v>131</v>
      </c>
      <c r="CC140" s="5" t="s">
        <v>131</v>
      </c>
      <c r="CD140" s="5" t="s">
        <v>131</v>
      </c>
      <c r="CE140" s="5" t="s">
        <v>131</v>
      </c>
      <c r="CF140" s="5" t="s">
        <v>131</v>
      </c>
      <c r="CG140" s="5" t="s">
        <v>131</v>
      </c>
      <c r="CH140" s="5" t="s">
        <v>131</v>
      </c>
      <c r="CI140" s="5" t="s">
        <v>131</v>
      </c>
      <c r="CJ140" s="5">
        <f t="shared" si="124"/>
        <v>0</v>
      </c>
      <c r="CK140" s="5">
        <f t="shared" si="125"/>
        <v>0</v>
      </c>
      <c r="CL140" s="5">
        <v>5</v>
      </c>
      <c r="CM140" s="5">
        <v>5</v>
      </c>
      <c r="CN140" s="5">
        <v>5</v>
      </c>
      <c r="CO140" s="5" t="s">
        <v>131</v>
      </c>
      <c r="CP140" s="5">
        <v>7</v>
      </c>
      <c r="CQ140" s="5">
        <f t="shared" si="126"/>
        <v>22</v>
      </c>
      <c r="CR140" s="5">
        <f t="shared" si="127"/>
        <v>2</v>
      </c>
      <c r="CS140" s="5">
        <f t="shared" si="128"/>
        <v>234</v>
      </c>
      <c r="CT140" s="5">
        <f t="shared" si="129"/>
        <v>2</v>
      </c>
      <c r="CU140" s="5" t="s">
        <v>131</v>
      </c>
      <c r="CV140" s="5" t="s">
        <v>131</v>
      </c>
      <c r="CW140" s="5" t="s">
        <v>131</v>
      </c>
      <c r="CX140" s="22">
        <v>5</v>
      </c>
      <c r="CY140" s="22">
        <v>10</v>
      </c>
      <c r="CZ140" s="22">
        <v>2</v>
      </c>
      <c r="DA140" s="22" t="s">
        <v>131</v>
      </c>
      <c r="DB140" s="22" t="s">
        <v>131</v>
      </c>
      <c r="DC140" s="22">
        <v>5</v>
      </c>
      <c r="DD140" s="22" t="s">
        <v>131</v>
      </c>
      <c r="DE140" s="22" t="s">
        <v>131</v>
      </c>
      <c r="DF140" s="22">
        <v>5</v>
      </c>
      <c r="DG140" s="22">
        <v>5</v>
      </c>
      <c r="DH140" s="22">
        <v>5</v>
      </c>
      <c r="DI140" s="22">
        <v>5</v>
      </c>
      <c r="DJ140" s="22">
        <v>5</v>
      </c>
      <c r="DK140" s="22">
        <v>5</v>
      </c>
      <c r="DL140" s="22">
        <v>5</v>
      </c>
      <c r="DM140" s="22">
        <v>5</v>
      </c>
      <c r="DN140" s="5">
        <f t="shared" si="130"/>
        <v>62</v>
      </c>
      <c r="DO140" s="5">
        <f t="shared" si="131"/>
        <v>1</v>
      </c>
      <c r="DP140" s="5" t="s">
        <v>131</v>
      </c>
      <c r="DQ140" s="5">
        <v>2</v>
      </c>
      <c r="DR140" s="5">
        <v>2</v>
      </c>
      <c r="DS140" s="5" t="s">
        <v>131</v>
      </c>
      <c r="DT140" s="5" t="s">
        <v>131</v>
      </c>
      <c r="DU140" s="5" t="s">
        <v>131</v>
      </c>
      <c r="DV140" s="5" t="s">
        <v>131</v>
      </c>
      <c r="DW140" s="5" t="s">
        <v>131</v>
      </c>
      <c r="DX140" s="5" t="s">
        <v>131</v>
      </c>
      <c r="DY140" s="5" t="s">
        <v>131</v>
      </c>
      <c r="DZ140" s="5">
        <v>9</v>
      </c>
      <c r="EA140" s="5">
        <v>6</v>
      </c>
      <c r="EB140" s="5">
        <v>3</v>
      </c>
      <c r="EC140" s="5">
        <v>9</v>
      </c>
      <c r="ED140" s="5">
        <v>6</v>
      </c>
      <c r="EE140" s="5">
        <v>3</v>
      </c>
      <c r="EF140" s="5" t="s">
        <v>131</v>
      </c>
      <c r="EG140" s="5" t="s">
        <v>131</v>
      </c>
      <c r="EH140" s="5" t="s">
        <v>131</v>
      </c>
      <c r="EI140" s="5" t="s">
        <v>131</v>
      </c>
      <c r="EJ140" s="5">
        <v>2</v>
      </c>
      <c r="EK140" s="5">
        <v>5</v>
      </c>
      <c r="EL140" s="5" t="s">
        <v>131</v>
      </c>
      <c r="EM140" s="5" t="s">
        <v>131</v>
      </c>
      <c r="EN140" s="5" t="s">
        <v>131</v>
      </c>
      <c r="EO140" s="5">
        <f t="shared" si="132"/>
        <v>47</v>
      </c>
      <c r="EP140" s="5">
        <f t="shared" si="133"/>
        <v>0</v>
      </c>
      <c r="EQ140" s="5">
        <v>5</v>
      </c>
      <c r="ER140" s="5">
        <v>5</v>
      </c>
      <c r="ES140" s="5" t="s">
        <v>131</v>
      </c>
      <c r="ET140" s="5" t="s">
        <v>131</v>
      </c>
      <c r="EU140" s="5">
        <f t="shared" si="134"/>
        <v>10</v>
      </c>
      <c r="EV140" s="5">
        <f t="shared" si="135"/>
        <v>1</v>
      </c>
      <c r="EW140" s="5">
        <v>5</v>
      </c>
      <c r="EX140" s="5">
        <v>5</v>
      </c>
      <c r="EY140" s="5">
        <v>5</v>
      </c>
      <c r="EZ140" s="5" t="s">
        <v>131</v>
      </c>
      <c r="FA140" s="22">
        <v>3</v>
      </c>
      <c r="FB140" s="5">
        <f t="shared" si="136"/>
        <v>18</v>
      </c>
      <c r="FC140" s="5">
        <f t="shared" si="137"/>
        <v>2</v>
      </c>
      <c r="FD140" s="5">
        <f t="shared" si="138"/>
        <v>411</v>
      </c>
      <c r="FE140" s="5">
        <f t="shared" si="139"/>
        <v>1</v>
      </c>
    </row>
    <row r="141" spans="1:161" ht="38.25" x14ac:dyDescent="0.2">
      <c r="A141" s="6" t="s">
        <v>309</v>
      </c>
      <c r="B141" s="6" t="s">
        <v>183</v>
      </c>
      <c r="C141" s="6" t="s">
        <v>355</v>
      </c>
      <c r="D141" s="5">
        <v>10</v>
      </c>
      <c r="E141" s="5">
        <v>5</v>
      </c>
      <c r="F141" s="5">
        <v>5</v>
      </c>
      <c r="G141" s="5">
        <v>2</v>
      </c>
      <c r="H141" s="5">
        <v>10</v>
      </c>
      <c r="I141" s="5" t="s">
        <v>131</v>
      </c>
      <c r="J141" s="5">
        <v>5</v>
      </c>
      <c r="K141" s="5">
        <v>5</v>
      </c>
      <c r="L141" s="5" t="s">
        <v>131</v>
      </c>
      <c r="M141" s="5">
        <v>6</v>
      </c>
      <c r="N141" s="5" t="s">
        <v>131</v>
      </c>
      <c r="O141" s="5">
        <f t="shared" si="112"/>
        <v>48</v>
      </c>
      <c r="P141" s="5">
        <f t="shared" si="113"/>
        <v>1</v>
      </c>
      <c r="Q141" s="5">
        <v>5</v>
      </c>
      <c r="R141" s="5">
        <v>5</v>
      </c>
      <c r="S141" s="5">
        <v>5</v>
      </c>
      <c r="T141" s="5">
        <v>5</v>
      </c>
      <c r="U141" s="5">
        <v>5</v>
      </c>
      <c r="V141" s="5">
        <v>5</v>
      </c>
      <c r="W141" s="5">
        <v>5</v>
      </c>
      <c r="X141" s="5">
        <v>5</v>
      </c>
      <c r="Y141" s="5">
        <v>5</v>
      </c>
      <c r="Z141" s="5">
        <f t="shared" si="114"/>
        <v>45</v>
      </c>
      <c r="AA141" s="5">
        <f t="shared" si="115"/>
        <v>2</v>
      </c>
      <c r="AB141" s="5" t="s">
        <v>131</v>
      </c>
      <c r="AC141" s="5">
        <v>5</v>
      </c>
      <c r="AD141" s="5">
        <v>5</v>
      </c>
      <c r="AE141" s="5" t="s">
        <v>131</v>
      </c>
      <c r="AF141" s="5" t="s">
        <v>131</v>
      </c>
      <c r="AG141" s="5">
        <v>5</v>
      </c>
      <c r="AH141" s="5" t="s">
        <v>131</v>
      </c>
      <c r="AI141" s="5">
        <v>5</v>
      </c>
      <c r="AJ141" s="5" t="s">
        <v>131</v>
      </c>
      <c r="AK141" s="5">
        <v>5</v>
      </c>
      <c r="AL141" s="5">
        <f t="shared" si="116"/>
        <v>25</v>
      </c>
      <c r="AM141" s="5">
        <f t="shared" si="117"/>
        <v>1</v>
      </c>
      <c r="AN141" s="5" t="s">
        <v>131</v>
      </c>
      <c r="AO141" s="5">
        <v>5</v>
      </c>
      <c r="AP141" s="5">
        <v>5</v>
      </c>
      <c r="AQ141" s="5">
        <v>5</v>
      </c>
      <c r="AR141" s="5" t="s">
        <v>131</v>
      </c>
      <c r="AS141" s="5" t="s">
        <v>131</v>
      </c>
      <c r="AT141" s="5">
        <v>5</v>
      </c>
      <c r="AU141" s="5">
        <v>5</v>
      </c>
      <c r="AV141" s="5" t="s">
        <v>131</v>
      </c>
      <c r="AW141" s="5">
        <v>5</v>
      </c>
      <c r="AX141" s="5">
        <f t="shared" si="118"/>
        <v>30</v>
      </c>
      <c r="AY141" s="5">
        <f t="shared" si="119"/>
        <v>1</v>
      </c>
      <c r="AZ141" s="5">
        <v>5</v>
      </c>
      <c r="BA141" s="5">
        <v>5</v>
      </c>
      <c r="BB141" s="5">
        <v>5</v>
      </c>
      <c r="BC141" s="5">
        <v>5</v>
      </c>
      <c r="BD141" s="5">
        <v>5</v>
      </c>
      <c r="BE141" s="5" t="s">
        <v>131</v>
      </c>
      <c r="BF141" s="5">
        <v>5</v>
      </c>
      <c r="BG141" s="5" t="s">
        <v>131</v>
      </c>
      <c r="BH141" s="5">
        <v>5</v>
      </c>
      <c r="BI141" s="5">
        <v>5</v>
      </c>
      <c r="BJ141" s="5">
        <f t="shared" si="120"/>
        <v>40</v>
      </c>
      <c r="BK141" s="5">
        <f t="shared" si="121"/>
        <v>2</v>
      </c>
      <c r="BL141" s="5">
        <v>5</v>
      </c>
      <c r="BM141" s="5" t="s">
        <v>131</v>
      </c>
      <c r="BN141" s="5">
        <v>5</v>
      </c>
      <c r="BO141" s="5" t="s">
        <v>131</v>
      </c>
      <c r="BP141" s="5" t="s">
        <v>131</v>
      </c>
      <c r="BQ141" s="5" t="s">
        <v>131</v>
      </c>
      <c r="BR141" s="5">
        <v>5</v>
      </c>
      <c r="BS141" s="5"/>
      <c r="BT141" s="5">
        <v>1</v>
      </c>
      <c r="BU141" s="5" t="s">
        <v>131</v>
      </c>
      <c r="BV141" s="5" t="s">
        <v>131</v>
      </c>
      <c r="BW141" s="5">
        <v>5</v>
      </c>
      <c r="BX141" s="5">
        <f t="shared" si="122"/>
        <v>21</v>
      </c>
      <c r="BY141" s="5">
        <f t="shared" si="123"/>
        <v>1</v>
      </c>
      <c r="BZ141" s="5" t="s">
        <v>131</v>
      </c>
      <c r="CA141" s="5" t="s">
        <v>131</v>
      </c>
      <c r="CB141" s="5" t="s">
        <v>131</v>
      </c>
      <c r="CC141" s="5" t="s">
        <v>131</v>
      </c>
      <c r="CD141" s="5" t="s">
        <v>131</v>
      </c>
      <c r="CE141" s="5" t="s">
        <v>131</v>
      </c>
      <c r="CF141" s="5" t="s">
        <v>131</v>
      </c>
      <c r="CG141" s="5">
        <v>5</v>
      </c>
      <c r="CH141" s="5" t="s">
        <v>131</v>
      </c>
      <c r="CI141" s="5" t="s">
        <v>131</v>
      </c>
      <c r="CJ141" s="5">
        <f t="shared" si="124"/>
        <v>5</v>
      </c>
      <c r="CK141" s="5">
        <f t="shared" si="125"/>
        <v>0</v>
      </c>
      <c r="CL141" s="5">
        <v>5</v>
      </c>
      <c r="CM141" s="5">
        <v>5</v>
      </c>
      <c r="CN141" s="5">
        <v>5</v>
      </c>
      <c r="CO141" s="5" t="s">
        <v>131</v>
      </c>
      <c r="CP141" s="5">
        <v>10</v>
      </c>
      <c r="CQ141" s="5">
        <f t="shared" si="126"/>
        <v>25</v>
      </c>
      <c r="CR141" s="5">
        <f t="shared" si="127"/>
        <v>2</v>
      </c>
      <c r="CS141" s="5">
        <f t="shared" si="128"/>
        <v>191</v>
      </c>
      <c r="CT141" s="5">
        <f t="shared" si="129"/>
        <v>1</v>
      </c>
      <c r="CU141" s="5">
        <v>10</v>
      </c>
      <c r="CV141" s="5" t="s">
        <v>131</v>
      </c>
      <c r="CW141" s="5" t="s">
        <v>131</v>
      </c>
      <c r="CX141" s="22">
        <v>5</v>
      </c>
      <c r="CY141" s="22">
        <v>10</v>
      </c>
      <c r="CZ141" s="22">
        <v>2</v>
      </c>
      <c r="DA141" s="22" t="s">
        <v>131</v>
      </c>
      <c r="DB141" s="22">
        <v>10</v>
      </c>
      <c r="DC141" s="22">
        <v>5</v>
      </c>
      <c r="DD141" s="22">
        <v>10</v>
      </c>
      <c r="DE141" s="22" t="s">
        <v>131</v>
      </c>
      <c r="DF141" s="22">
        <v>5</v>
      </c>
      <c r="DG141" s="22">
        <v>5</v>
      </c>
      <c r="DH141" s="22">
        <v>5</v>
      </c>
      <c r="DI141" s="22">
        <v>5</v>
      </c>
      <c r="DJ141" s="22">
        <v>5</v>
      </c>
      <c r="DK141" s="22">
        <v>5</v>
      </c>
      <c r="DL141" s="22">
        <v>5</v>
      </c>
      <c r="DM141" s="22">
        <v>5</v>
      </c>
      <c r="DN141" s="5">
        <f t="shared" si="130"/>
        <v>92</v>
      </c>
      <c r="DO141" s="5">
        <f t="shared" si="131"/>
        <v>1</v>
      </c>
      <c r="DP141" s="5" t="s">
        <v>131</v>
      </c>
      <c r="DQ141" s="5" t="s">
        <v>131</v>
      </c>
      <c r="DR141" s="5">
        <v>5</v>
      </c>
      <c r="DS141" s="5" t="s">
        <v>131</v>
      </c>
      <c r="DT141" s="5" t="s">
        <v>131</v>
      </c>
      <c r="DU141" s="5" t="s">
        <v>131</v>
      </c>
      <c r="DV141" s="5">
        <v>2</v>
      </c>
      <c r="DW141" s="5" t="s">
        <v>131</v>
      </c>
      <c r="DX141" s="5" t="s">
        <v>131</v>
      </c>
      <c r="DY141" s="5" t="s">
        <v>131</v>
      </c>
      <c r="DZ141" s="5">
        <v>6</v>
      </c>
      <c r="EA141" s="5">
        <v>4</v>
      </c>
      <c r="EB141" s="5">
        <v>1</v>
      </c>
      <c r="EC141" s="5">
        <v>3</v>
      </c>
      <c r="ED141" s="5">
        <v>4</v>
      </c>
      <c r="EE141" s="5" t="s">
        <v>131</v>
      </c>
      <c r="EF141" s="5" t="s">
        <v>131</v>
      </c>
      <c r="EG141" s="5" t="s">
        <v>131</v>
      </c>
      <c r="EH141" s="5" t="s">
        <v>131</v>
      </c>
      <c r="EI141" s="5">
        <v>3</v>
      </c>
      <c r="EJ141" s="5" t="s">
        <v>131</v>
      </c>
      <c r="EK141" s="5" t="s">
        <v>131</v>
      </c>
      <c r="EL141" s="5" t="s">
        <v>131</v>
      </c>
      <c r="EM141" s="5" t="s">
        <v>131</v>
      </c>
      <c r="EN141" s="5" t="s">
        <v>131</v>
      </c>
      <c r="EO141" s="5">
        <f t="shared" si="132"/>
        <v>28</v>
      </c>
      <c r="EP141" s="5">
        <f t="shared" si="133"/>
        <v>0</v>
      </c>
      <c r="EQ141" s="5">
        <v>5</v>
      </c>
      <c r="ER141" s="5">
        <v>5</v>
      </c>
      <c r="ES141" s="5">
        <v>5</v>
      </c>
      <c r="ET141" s="5">
        <v>5</v>
      </c>
      <c r="EU141" s="5">
        <f t="shared" si="134"/>
        <v>20</v>
      </c>
      <c r="EV141" s="5">
        <f t="shared" si="135"/>
        <v>2</v>
      </c>
      <c r="EW141" s="5">
        <v>5</v>
      </c>
      <c r="EX141" s="5">
        <v>5</v>
      </c>
      <c r="EY141" s="5" t="s">
        <v>131</v>
      </c>
      <c r="EZ141" s="5" t="s">
        <v>131</v>
      </c>
      <c r="FA141" s="22" t="s">
        <v>131</v>
      </c>
      <c r="FB141" s="5">
        <f t="shared" si="136"/>
        <v>10</v>
      </c>
      <c r="FC141" s="5">
        <f t="shared" si="137"/>
        <v>1</v>
      </c>
      <c r="FD141" s="5">
        <f t="shared" si="138"/>
        <v>389</v>
      </c>
      <c r="FE141" s="5">
        <f t="shared" si="139"/>
        <v>1</v>
      </c>
    </row>
    <row r="142" spans="1:161" ht="25.5" x14ac:dyDescent="0.2">
      <c r="A142" s="6" t="s">
        <v>221</v>
      </c>
      <c r="B142" s="6" t="s">
        <v>248</v>
      </c>
      <c r="C142" s="6" t="s">
        <v>355</v>
      </c>
      <c r="D142" s="5">
        <v>10</v>
      </c>
      <c r="E142" s="5">
        <v>10</v>
      </c>
      <c r="F142" s="5">
        <v>5</v>
      </c>
      <c r="G142" s="5">
        <v>2</v>
      </c>
      <c r="H142" s="5">
        <v>10</v>
      </c>
      <c r="I142" s="5">
        <v>7</v>
      </c>
      <c r="J142" s="5">
        <v>10</v>
      </c>
      <c r="K142" s="5">
        <v>5</v>
      </c>
      <c r="L142" s="5" t="s">
        <v>131</v>
      </c>
      <c r="M142" s="5">
        <v>2</v>
      </c>
      <c r="N142" s="5">
        <v>1</v>
      </c>
      <c r="O142" s="5">
        <f t="shared" si="112"/>
        <v>62</v>
      </c>
      <c r="P142" s="5">
        <f t="shared" si="113"/>
        <v>1</v>
      </c>
      <c r="Q142" s="5">
        <v>5</v>
      </c>
      <c r="R142" s="5">
        <v>5</v>
      </c>
      <c r="S142" s="5" t="s">
        <v>131</v>
      </c>
      <c r="T142" s="5">
        <v>5</v>
      </c>
      <c r="U142" s="5">
        <v>5</v>
      </c>
      <c r="V142" s="5">
        <v>5</v>
      </c>
      <c r="W142" s="5">
        <v>5</v>
      </c>
      <c r="X142" s="5">
        <v>5</v>
      </c>
      <c r="Y142" s="5">
        <v>5</v>
      </c>
      <c r="Z142" s="5">
        <f t="shared" si="114"/>
        <v>40</v>
      </c>
      <c r="AA142" s="5">
        <f t="shared" si="115"/>
        <v>2</v>
      </c>
      <c r="AB142" s="5" t="s">
        <v>131</v>
      </c>
      <c r="AC142" s="5">
        <v>5</v>
      </c>
      <c r="AD142" s="5">
        <v>5</v>
      </c>
      <c r="AE142" s="5" t="s">
        <v>131</v>
      </c>
      <c r="AF142" s="5" t="s">
        <v>131</v>
      </c>
      <c r="AG142" s="5">
        <v>5</v>
      </c>
      <c r="AH142" s="5" t="s">
        <v>131</v>
      </c>
      <c r="AI142" s="5">
        <v>5</v>
      </c>
      <c r="AJ142" s="5">
        <v>5</v>
      </c>
      <c r="AK142" s="5">
        <v>5</v>
      </c>
      <c r="AL142" s="5">
        <f t="shared" si="116"/>
        <v>30</v>
      </c>
      <c r="AM142" s="5">
        <f t="shared" si="117"/>
        <v>1</v>
      </c>
      <c r="AN142" s="5">
        <v>5</v>
      </c>
      <c r="AO142" s="5">
        <v>5</v>
      </c>
      <c r="AP142" s="5">
        <v>5</v>
      </c>
      <c r="AQ142" s="5">
        <v>5</v>
      </c>
      <c r="AR142" s="5">
        <v>5</v>
      </c>
      <c r="AS142" s="5">
        <v>5</v>
      </c>
      <c r="AT142" s="5">
        <v>5</v>
      </c>
      <c r="AU142" s="5">
        <v>5</v>
      </c>
      <c r="AV142" s="5">
        <v>5</v>
      </c>
      <c r="AW142" s="5">
        <v>5</v>
      </c>
      <c r="AX142" s="5">
        <f t="shared" si="118"/>
        <v>50</v>
      </c>
      <c r="AY142" s="5">
        <f t="shared" si="119"/>
        <v>2</v>
      </c>
      <c r="AZ142" s="5">
        <v>5</v>
      </c>
      <c r="BA142" s="5">
        <v>5</v>
      </c>
      <c r="BB142" s="5">
        <v>5</v>
      </c>
      <c r="BC142" s="5">
        <v>5</v>
      </c>
      <c r="BD142" s="5">
        <v>5</v>
      </c>
      <c r="BE142" s="5">
        <v>5</v>
      </c>
      <c r="BF142" s="5">
        <v>5</v>
      </c>
      <c r="BG142" s="5" t="s">
        <v>131</v>
      </c>
      <c r="BH142" s="5">
        <v>5</v>
      </c>
      <c r="BI142" s="5">
        <v>5</v>
      </c>
      <c r="BJ142" s="5">
        <f t="shared" si="120"/>
        <v>45</v>
      </c>
      <c r="BK142" s="5">
        <f t="shared" si="121"/>
        <v>2</v>
      </c>
      <c r="BL142" s="5">
        <v>5</v>
      </c>
      <c r="BM142" s="5" t="s">
        <v>131</v>
      </c>
      <c r="BN142" s="5">
        <v>5</v>
      </c>
      <c r="BO142" s="5" t="s">
        <v>131</v>
      </c>
      <c r="BP142" s="5" t="s">
        <v>131</v>
      </c>
      <c r="BQ142" s="5">
        <v>5</v>
      </c>
      <c r="BR142" s="5" t="s">
        <v>131</v>
      </c>
      <c r="BS142" s="5"/>
      <c r="BT142" s="5" t="s">
        <v>131</v>
      </c>
      <c r="BU142" s="5">
        <v>5</v>
      </c>
      <c r="BV142" s="5" t="s">
        <v>131</v>
      </c>
      <c r="BW142" s="5">
        <v>5</v>
      </c>
      <c r="BX142" s="5">
        <f t="shared" si="122"/>
        <v>25</v>
      </c>
      <c r="BY142" s="5">
        <f t="shared" si="123"/>
        <v>1</v>
      </c>
      <c r="BZ142" s="5" t="s">
        <v>131</v>
      </c>
      <c r="CA142" s="5" t="s">
        <v>131</v>
      </c>
      <c r="CB142" s="5" t="s">
        <v>131</v>
      </c>
      <c r="CC142" s="5" t="s">
        <v>131</v>
      </c>
      <c r="CD142" s="5" t="s">
        <v>131</v>
      </c>
      <c r="CE142" s="5" t="s">
        <v>131</v>
      </c>
      <c r="CF142" s="5" t="s">
        <v>131</v>
      </c>
      <c r="CG142" s="5">
        <v>5</v>
      </c>
      <c r="CH142" s="5" t="s">
        <v>131</v>
      </c>
      <c r="CI142" s="5" t="s">
        <v>131</v>
      </c>
      <c r="CJ142" s="5">
        <f t="shared" si="124"/>
        <v>5</v>
      </c>
      <c r="CK142" s="5">
        <f t="shared" si="125"/>
        <v>0</v>
      </c>
      <c r="CL142" s="5" t="s">
        <v>131</v>
      </c>
      <c r="CM142" s="5" t="s">
        <v>131</v>
      </c>
      <c r="CN142" s="5" t="s">
        <v>131</v>
      </c>
      <c r="CO142" s="5">
        <v>5</v>
      </c>
      <c r="CP142" s="5">
        <v>2</v>
      </c>
      <c r="CQ142" s="5">
        <f t="shared" si="126"/>
        <v>7</v>
      </c>
      <c r="CR142" s="5">
        <f t="shared" si="127"/>
        <v>0</v>
      </c>
      <c r="CS142" s="5">
        <f t="shared" si="128"/>
        <v>202</v>
      </c>
      <c r="CT142" s="5">
        <f t="shared" si="129"/>
        <v>1</v>
      </c>
      <c r="CU142" s="5">
        <v>10</v>
      </c>
      <c r="CV142" s="5">
        <v>10</v>
      </c>
      <c r="CW142" s="5">
        <v>10</v>
      </c>
      <c r="CX142" s="22">
        <v>5</v>
      </c>
      <c r="CY142" s="22">
        <v>10</v>
      </c>
      <c r="CZ142" s="22">
        <v>2</v>
      </c>
      <c r="DA142" s="22" t="s">
        <v>131</v>
      </c>
      <c r="DB142" s="22" t="s">
        <v>131</v>
      </c>
      <c r="DC142" s="22">
        <v>5</v>
      </c>
      <c r="DD142" s="22">
        <v>10</v>
      </c>
      <c r="DE142" s="22" t="s">
        <v>131</v>
      </c>
      <c r="DF142" s="22">
        <v>5</v>
      </c>
      <c r="DG142" s="22">
        <v>5</v>
      </c>
      <c r="DH142" s="22">
        <v>5</v>
      </c>
      <c r="DI142" s="22">
        <v>5</v>
      </c>
      <c r="DJ142" s="22">
        <v>5</v>
      </c>
      <c r="DK142" s="22">
        <v>5</v>
      </c>
      <c r="DL142" s="22">
        <v>5</v>
      </c>
      <c r="DM142" s="22">
        <v>5</v>
      </c>
      <c r="DN142" s="5">
        <f t="shared" si="130"/>
        <v>102</v>
      </c>
      <c r="DO142" s="5">
        <f t="shared" si="131"/>
        <v>2</v>
      </c>
      <c r="DP142" s="5" t="s">
        <v>131</v>
      </c>
      <c r="DQ142" s="5" t="s">
        <v>131</v>
      </c>
      <c r="DR142" s="5" t="s">
        <v>131</v>
      </c>
      <c r="DS142" s="5" t="s">
        <v>131</v>
      </c>
      <c r="DT142" s="5" t="s">
        <v>131</v>
      </c>
      <c r="DU142" s="5" t="s">
        <v>131</v>
      </c>
      <c r="DV142" s="5" t="s">
        <v>131</v>
      </c>
      <c r="DW142" s="5" t="s">
        <v>131</v>
      </c>
      <c r="DX142" s="5" t="s">
        <v>131</v>
      </c>
      <c r="DY142" s="5" t="s">
        <v>131</v>
      </c>
      <c r="DZ142" s="5" t="s">
        <v>131</v>
      </c>
      <c r="EA142" s="5" t="s">
        <v>131</v>
      </c>
      <c r="EB142" s="5" t="s">
        <v>131</v>
      </c>
      <c r="EC142" s="5" t="s">
        <v>131</v>
      </c>
      <c r="ED142" s="5" t="s">
        <v>131</v>
      </c>
      <c r="EE142" s="5" t="s">
        <v>131</v>
      </c>
      <c r="EF142" s="5" t="s">
        <v>131</v>
      </c>
      <c r="EG142" s="5" t="s">
        <v>131</v>
      </c>
      <c r="EH142" s="5" t="s">
        <v>131</v>
      </c>
      <c r="EI142" s="5" t="s">
        <v>131</v>
      </c>
      <c r="EJ142" s="5">
        <v>4</v>
      </c>
      <c r="EK142" s="5" t="s">
        <v>131</v>
      </c>
      <c r="EL142" s="5" t="s">
        <v>131</v>
      </c>
      <c r="EM142" s="5" t="s">
        <v>131</v>
      </c>
      <c r="EN142" s="5" t="s">
        <v>131</v>
      </c>
      <c r="EO142" s="5">
        <f t="shared" si="132"/>
        <v>4</v>
      </c>
      <c r="EP142" s="5">
        <f t="shared" si="133"/>
        <v>0</v>
      </c>
      <c r="EQ142" s="5">
        <v>5</v>
      </c>
      <c r="ER142" s="5">
        <v>5</v>
      </c>
      <c r="ES142" s="5">
        <v>5</v>
      </c>
      <c r="ET142" s="5" t="s">
        <v>131</v>
      </c>
      <c r="EU142" s="5">
        <f t="shared" si="134"/>
        <v>15</v>
      </c>
      <c r="EV142" s="5">
        <f t="shared" si="135"/>
        <v>2</v>
      </c>
      <c r="EW142" s="5" t="s">
        <v>131</v>
      </c>
      <c r="EX142" s="5" t="s">
        <v>131</v>
      </c>
      <c r="EY142" s="5" t="s">
        <v>131</v>
      </c>
      <c r="EZ142" s="5" t="s">
        <v>131</v>
      </c>
      <c r="FA142" s="22">
        <v>3</v>
      </c>
      <c r="FB142" s="5">
        <f t="shared" si="136"/>
        <v>3</v>
      </c>
      <c r="FC142" s="5">
        <f t="shared" si="137"/>
        <v>0</v>
      </c>
      <c r="FD142" s="5">
        <f t="shared" si="138"/>
        <v>388</v>
      </c>
      <c r="FE142" s="5">
        <f t="shared" si="139"/>
        <v>1</v>
      </c>
    </row>
    <row r="143" spans="1:161" ht="38.25" x14ac:dyDescent="0.2">
      <c r="A143" s="6" t="s">
        <v>104</v>
      </c>
      <c r="B143" s="6" t="s">
        <v>99</v>
      </c>
      <c r="C143" s="6" t="s">
        <v>356</v>
      </c>
      <c r="D143" s="5">
        <v>10</v>
      </c>
      <c r="E143" s="5">
        <v>10</v>
      </c>
      <c r="F143" s="5" t="s">
        <v>131</v>
      </c>
      <c r="G143" s="5">
        <v>2</v>
      </c>
      <c r="H143" s="5">
        <v>7</v>
      </c>
      <c r="I143" s="5">
        <v>10</v>
      </c>
      <c r="J143" s="5">
        <v>10</v>
      </c>
      <c r="K143" s="5">
        <v>10</v>
      </c>
      <c r="L143" s="5">
        <v>6</v>
      </c>
      <c r="M143" s="5">
        <v>4</v>
      </c>
      <c r="N143" s="5">
        <v>2</v>
      </c>
      <c r="O143" s="5">
        <f t="shared" si="112"/>
        <v>71</v>
      </c>
      <c r="P143" s="5">
        <f t="shared" si="113"/>
        <v>1</v>
      </c>
      <c r="Q143" s="5">
        <v>5</v>
      </c>
      <c r="R143" s="5">
        <v>5</v>
      </c>
      <c r="S143" s="5">
        <v>5</v>
      </c>
      <c r="T143" s="5">
        <v>5</v>
      </c>
      <c r="U143" s="5">
        <v>5</v>
      </c>
      <c r="V143" s="5">
        <v>5</v>
      </c>
      <c r="W143" s="5">
        <v>5</v>
      </c>
      <c r="X143" s="5">
        <v>5</v>
      </c>
      <c r="Y143" s="5">
        <v>5</v>
      </c>
      <c r="Z143" s="5">
        <f t="shared" si="114"/>
        <v>45</v>
      </c>
      <c r="AA143" s="5">
        <f t="shared" si="115"/>
        <v>2</v>
      </c>
      <c r="AB143" s="5">
        <v>5</v>
      </c>
      <c r="AC143" s="5">
        <v>5</v>
      </c>
      <c r="AD143" s="5">
        <v>5</v>
      </c>
      <c r="AE143" s="5">
        <v>5</v>
      </c>
      <c r="AF143" s="5">
        <v>5</v>
      </c>
      <c r="AG143" s="5">
        <v>5</v>
      </c>
      <c r="AH143" s="5">
        <v>5</v>
      </c>
      <c r="AI143" s="5">
        <v>5</v>
      </c>
      <c r="AJ143" s="5">
        <v>5</v>
      </c>
      <c r="AK143" s="5">
        <v>5</v>
      </c>
      <c r="AL143" s="5">
        <f t="shared" si="116"/>
        <v>50</v>
      </c>
      <c r="AM143" s="5">
        <f t="shared" si="117"/>
        <v>2</v>
      </c>
      <c r="AN143" s="5">
        <v>5</v>
      </c>
      <c r="AO143" s="5">
        <v>5</v>
      </c>
      <c r="AP143" s="5">
        <v>5</v>
      </c>
      <c r="AQ143" s="5">
        <v>5</v>
      </c>
      <c r="AR143" s="5">
        <v>5</v>
      </c>
      <c r="AS143" s="5">
        <v>5</v>
      </c>
      <c r="AT143" s="5">
        <v>5</v>
      </c>
      <c r="AU143" s="5">
        <v>5</v>
      </c>
      <c r="AV143" s="5">
        <v>5</v>
      </c>
      <c r="AW143" s="5">
        <v>5</v>
      </c>
      <c r="AX143" s="5">
        <f t="shared" si="118"/>
        <v>50</v>
      </c>
      <c r="AY143" s="5">
        <f t="shared" si="119"/>
        <v>2</v>
      </c>
      <c r="AZ143" s="5">
        <v>5</v>
      </c>
      <c r="BA143" s="5">
        <v>5</v>
      </c>
      <c r="BB143" s="5">
        <v>5</v>
      </c>
      <c r="BC143" s="5">
        <v>5</v>
      </c>
      <c r="BD143" s="5">
        <v>5</v>
      </c>
      <c r="BE143" s="5">
        <v>5</v>
      </c>
      <c r="BF143" s="5">
        <v>5</v>
      </c>
      <c r="BG143" s="5">
        <v>5</v>
      </c>
      <c r="BH143" s="5">
        <v>5</v>
      </c>
      <c r="BI143" s="5">
        <v>5</v>
      </c>
      <c r="BJ143" s="5">
        <f t="shared" si="120"/>
        <v>50</v>
      </c>
      <c r="BK143" s="5">
        <f t="shared" si="121"/>
        <v>2</v>
      </c>
      <c r="BL143" s="5">
        <v>5</v>
      </c>
      <c r="BM143" s="5">
        <v>5</v>
      </c>
      <c r="BN143" s="5">
        <v>5</v>
      </c>
      <c r="BO143" s="5">
        <v>5</v>
      </c>
      <c r="BP143" s="5" t="s">
        <v>131</v>
      </c>
      <c r="BQ143" s="5">
        <v>5</v>
      </c>
      <c r="BR143" s="5">
        <v>5</v>
      </c>
      <c r="BS143" s="5"/>
      <c r="BT143" s="5">
        <v>2</v>
      </c>
      <c r="BU143" s="5">
        <v>5</v>
      </c>
      <c r="BV143" s="5" t="s">
        <v>131</v>
      </c>
      <c r="BW143" s="5">
        <v>5</v>
      </c>
      <c r="BX143" s="5">
        <f t="shared" si="122"/>
        <v>42</v>
      </c>
      <c r="BY143" s="5">
        <f t="shared" si="123"/>
        <v>2</v>
      </c>
      <c r="BZ143" s="5" t="s">
        <v>131</v>
      </c>
      <c r="CA143" s="5" t="s">
        <v>131</v>
      </c>
      <c r="CB143" s="5" t="s">
        <v>131</v>
      </c>
      <c r="CC143" s="5" t="s">
        <v>131</v>
      </c>
      <c r="CD143" s="5" t="s">
        <v>131</v>
      </c>
      <c r="CE143" s="5" t="s">
        <v>131</v>
      </c>
      <c r="CF143" s="5" t="s">
        <v>131</v>
      </c>
      <c r="CG143" s="5">
        <v>5</v>
      </c>
      <c r="CH143" s="5" t="s">
        <v>131</v>
      </c>
      <c r="CI143" s="5" t="s">
        <v>131</v>
      </c>
      <c r="CJ143" s="5">
        <f t="shared" si="124"/>
        <v>5</v>
      </c>
      <c r="CK143" s="5">
        <f t="shared" si="125"/>
        <v>0</v>
      </c>
      <c r="CL143" s="5">
        <v>5</v>
      </c>
      <c r="CM143" s="5">
        <v>5</v>
      </c>
      <c r="CN143" s="5">
        <v>5</v>
      </c>
      <c r="CO143" s="5">
        <v>5</v>
      </c>
      <c r="CP143" s="5">
        <v>2</v>
      </c>
      <c r="CQ143" s="5">
        <f t="shared" si="126"/>
        <v>22</v>
      </c>
      <c r="CR143" s="5">
        <f t="shared" si="127"/>
        <v>2</v>
      </c>
      <c r="CS143" s="5">
        <f t="shared" si="128"/>
        <v>264</v>
      </c>
      <c r="CT143" s="5">
        <f t="shared" si="129"/>
        <v>2</v>
      </c>
      <c r="CU143" s="5">
        <v>10</v>
      </c>
      <c r="CV143" s="5" t="s">
        <v>131</v>
      </c>
      <c r="CW143" s="5" t="s">
        <v>131</v>
      </c>
      <c r="CX143" s="22">
        <v>5</v>
      </c>
      <c r="CY143" s="22">
        <v>10</v>
      </c>
      <c r="CZ143" s="22">
        <v>2</v>
      </c>
      <c r="DA143" s="22" t="s">
        <v>131</v>
      </c>
      <c r="DB143" s="22">
        <v>2</v>
      </c>
      <c r="DC143" s="22">
        <v>5</v>
      </c>
      <c r="DD143" s="22">
        <v>10</v>
      </c>
      <c r="DE143" s="22" t="s">
        <v>131</v>
      </c>
      <c r="DF143" s="22">
        <v>5</v>
      </c>
      <c r="DG143" s="22">
        <v>5</v>
      </c>
      <c r="DH143" s="22">
        <v>5</v>
      </c>
      <c r="DI143" s="22">
        <v>5</v>
      </c>
      <c r="DJ143" s="22">
        <v>5</v>
      </c>
      <c r="DK143" s="22">
        <v>5</v>
      </c>
      <c r="DL143" s="22">
        <v>5</v>
      </c>
      <c r="DM143" s="22">
        <v>5</v>
      </c>
      <c r="DN143" s="5">
        <f t="shared" si="130"/>
        <v>84</v>
      </c>
      <c r="DO143" s="5">
        <f t="shared" si="131"/>
        <v>1</v>
      </c>
      <c r="DP143" s="5" t="s">
        <v>131</v>
      </c>
      <c r="DQ143" s="5">
        <v>10</v>
      </c>
      <c r="DR143" s="5">
        <v>5</v>
      </c>
      <c r="DS143" s="5" t="s">
        <v>131</v>
      </c>
      <c r="DT143" s="5" t="s">
        <v>131</v>
      </c>
      <c r="DU143" s="5" t="s">
        <v>131</v>
      </c>
      <c r="DV143" s="5" t="s">
        <v>131</v>
      </c>
      <c r="DW143" s="5">
        <v>15</v>
      </c>
      <c r="DX143" s="5">
        <v>10</v>
      </c>
      <c r="DY143" s="5">
        <v>5</v>
      </c>
      <c r="DZ143" s="5">
        <v>15</v>
      </c>
      <c r="EA143" s="5">
        <v>10</v>
      </c>
      <c r="EB143" s="5">
        <v>5</v>
      </c>
      <c r="EC143" s="5">
        <v>15</v>
      </c>
      <c r="ED143" s="5">
        <v>10</v>
      </c>
      <c r="EE143" s="5">
        <v>5</v>
      </c>
      <c r="EF143" s="5" t="s">
        <v>131</v>
      </c>
      <c r="EG143" s="5" t="s">
        <v>131</v>
      </c>
      <c r="EH143" s="5" t="s">
        <v>131</v>
      </c>
      <c r="EI143" s="5">
        <v>15</v>
      </c>
      <c r="EJ143" s="5">
        <v>10</v>
      </c>
      <c r="EK143" s="5">
        <v>5</v>
      </c>
      <c r="EL143" s="5">
        <v>15</v>
      </c>
      <c r="EM143" s="5">
        <v>10</v>
      </c>
      <c r="EN143" s="5">
        <v>5</v>
      </c>
      <c r="EO143" s="5">
        <f t="shared" si="132"/>
        <v>165</v>
      </c>
      <c r="EP143" s="5">
        <f t="shared" si="133"/>
        <v>1</v>
      </c>
      <c r="EQ143" s="5">
        <v>5</v>
      </c>
      <c r="ER143" s="5">
        <v>5</v>
      </c>
      <c r="ES143" s="5">
        <v>5</v>
      </c>
      <c r="ET143" s="5">
        <v>5</v>
      </c>
      <c r="EU143" s="5">
        <f t="shared" si="134"/>
        <v>20</v>
      </c>
      <c r="EV143" s="5">
        <f t="shared" si="135"/>
        <v>2</v>
      </c>
      <c r="EW143" s="5">
        <v>5</v>
      </c>
      <c r="EX143" s="5">
        <v>5</v>
      </c>
      <c r="EY143" s="5" t="s">
        <v>131</v>
      </c>
      <c r="EZ143" s="5" t="s">
        <v>131</v>
      </c>
      <c r="FA143" s="22">
        <v>3</v>
      </c>
      <c r="FB143" s="5">
        <f t="shared" si="136"/>
        <v>13</v>
      </c>
      <c r="FC143" s="5">
        <f t="shared" si="137"/>
        <v>1</v>
      </c>
      <c r="FD143" s="5">
        <f t="shared" si="138"/>
        <v>617</v>
      </c>
      <c r="FE143" s="5">
        <f t="shared" si="139"/>
        <v>1</v>
      </c>
    </row>
    <row r="144" spans="1:161" ht="38.25" x14ac:dyDescent="0.2">
      <c r="A144" s="6" t="s">
        <v>119</v>
      </c>
      <c r="B144" s="6" t="s">
        <v>99</v>
      </c>
      <c r="C144" s="6" t="s">
        <v>356</v>
      </c>
      <c r="D144" s="5">
        <v>10</v>
      </c>
      <c r="E144" s="5">
        <v>10</v>
      </c>
      <c r="F144" s="5" t="s">
        <v>131</v>
      </c>
      <c r="G144" s="5">
        <v>2</v>
      </c>
      <c r="H144" s="5">
        <v>7</v>
      </c>
      <c r="I144" s="5">
        <v>10</v>
      </c>
      <c r="J144" s="5">
        <v>7</v>
      </c>
      <c r="K144" s="5">
        <v>7</v>
      </c>
      <c r="L144" s="5" t="s">
        <v>131</v>
      </c>
      <c r="M144" s="5">
        <v>10</v>
      </c>
      <c r="N144" s="5" t="s">
        <v>131</v>
      </c>
      <c r="O144" s="5">
        <f t="shared" si="112"/>
        <v>63</v>
      </c>
      <c r="P144" s="5">
        <f t="shared" si="113"/>
        <v>1</v>
      </c>
      <c r="Q144" s="5">
        <v>5</v>
      </c>
      <c r="R144" s="5">
        <v>5</v>
      </c>
      <c r="S144" s="5">
        <v>5</v>
      </c>
      <c r="T144" s="5">
        <v>5</v>
      </c>
      <c r="U144" s="5">
        <v>5</v>
      </c>
      <c r="V144" s="5">
        <v>5</v>
      </c>
      <c r="W144" s="5">
        <v>5</v>
      </c>
      <c r="X144" s="5">
        <v>5</v>
      </c>
      <c r="Y144" s="5">
        <v>5</v>
      </c>
      <c r="Z144" s="5">
        <f t="shared" si="114"/>
        <v>45</v>
      </c>
      <c r="AA144" s="5">
        <f t="shared" si="115"/>
        <v>2</v>
      </c>
      <c r="AB144" s="5">
        <v>5</v>
      </c>
      <c r="AC144" s="5">
        <v>5</v>
      </c>
      <c r="AD144" s="5">
        <v>5</v>
      </c>
      <c r="AE144" s="5">
        <v>5</v>
      </c>
      <c r="AF144" s="5">
        <v>5</v>
      </c>
      <c r="AG144" s="5">
        <v>5</v>
      </c>
      <c r="AH144" s="5" t="s">
        <v>131</v>
      </c>
      <c r="AI144" s="5">
        <v>5</v>
      </c>
      <c r="AJ144" s="5">
        <v>5</v>
      </c>
      <c r="AK144" s="5">
        <v>5</v>
      </c>
      <c r="AL144" s="5">
        <f t="shared" si="116"/>
        <v>45</v>
      </c>
      <c r="AM144" s="5">
        <f t="shared" si="117"/>
        <v>2</v>
      </c>
      <c r="AN144" s="5">
        <v>5</v>
      </c>
      <c r="AO144" s="5">
        <v>5</v>
      </c>
      <c r="AP144" s="5">
        <v>5</v>
      </c>
      <c r="AQ144" s="5">
        <v>5</v>
      </c>
      <c r="AR144" s="5">
        <v>5</v>
      </c>
      <c r="AS144" s="5">
        <v>5</v>
      </c>
      <c r="AT144" s="5">
        <v>5</v>
      </c>
      <c r="AU144" s="5">
        <v>5</v>
      </c>
      <c r="AV144" s="5">
        <v>5</v>
      </c>
      <c r="AW144" s="5">
        <v>5</v>
      </c>
      <c r="AX144" s="5">
        <f t="shared" si="118"/>
        <v>50</v>
      </c>
      <c r="AY144" s="5">
        <f t="shared" si="119"/>
        <v>2</v>
      </c>
      <c r="AZ144" s="5">
        <v>5</v>
      </c>
      <c r="BA144" s="5">
        <v>5</v>
      </c>
      <c r="BB144" s="5">
        <v>5</v>
      </c>
      <c r="BC144" s="5">
        <v>5</v>
      </c>
      <c r="BD144" s="5">
        <v>5</v>
      </c>
      <c r="BE144" s="5">
        <v>5</v>
      </c>
      <c r="BF144" s="5">
        <v>5</v>
      </c>
      <c r="BG144" s="5">
        <v>5</v>
      </c>
      <c r="BH144" s="5">
        <v>5</v>
      </c>
      <c r="BI144" s="5">
        <v>5</v>
      </c>
      <c r="BJ144" s="5">
        <f t="shared" si="120"/>
        <v>50</v>
      </c>
      <c r="BK144" s="5">
        <f t="shared" si="121"/>
        <v>2</v>
      </c>
      <c r="BL144" s="5">
        <v>5</v>
      </c>
      <c r="BM144" s="5">
        <v>5</v>
      </c>
      <c r="BN144" s="5">
        <v>5</v>
      </c>
      <c r="BO144" s="5" t="s">
        <v>131</v>
      </c>
      <c r="BP144" s="5" t="s">
        <v>131</v>
      </c>
      <c r="BQ144" s="5" t="s">
        <v>131</v>
      </c>
      <c r="BR144" s="5">
        <v>5</v>
      </c>
      <c r="BS144" s="5"/>
      <c r="BT144" s="5">
        <v>5</v>
      </c>
      <c r="BU144" s="5">
        <v>5</v>
      </c>
      <c r="BV144" s="5" t="s">
        <v>131</v>
      </c>
      <c r="BW144" s="5">
        <v>5</v>
      </c>
      <c r="BX144" s="5">
        <f t="shared" si="122"/>
        <v>35</v>
      </c>
      <c r="BY144" s="5">
        <f t="shared" si="123"/>
        <v>1</v>
      </c>
      <c r="BZ144" s="5">
        <v>5</v>
      </c>
      <c r="CA144" s="5">
        <v>5</v>
      </c>
      <c r="CB144" s="5">
        <v>5</v>
      </c>
      <c r="CC144" s="5" t="s">
        <v>131</v>
      </c>
      <c r="CD144" s="5">
        <v>5</v>
      </c>
      <c r="CE144" s="5" t="s">
        <v>131</v>
      </c>
      <c r="CF144" s="5" t="s">
        <v>131</v>
      </c>
      <c r="CG144" s="5">
        <v>5</v>
      </c>
      <c r="CH144" s="5">
        <v>5</v>
      </c>
      <c r="CI144" s="5">
        <v>5</v>
      </c>
      <c r="CJ144" s="5">
        <f t="shared" si="124"/>
        <v>35</v>
      </c>
      <c r="CK144" s="5">
        <f t="shared" si="125"/>
        <v>2</v>
      </c>
      <c r="CL144" s="5">
        <v>5</v>
      </c>
      <c r="CM144" s="5">
        <v>5</v>
      </c>
      <c r="CN144" s="5">
        <v>5</v>
      </c>
      <c r="CO144" s="5">
        <v>5</v>
      </c>
      <c r="CP144" s="5">
        <v>7</v>
      </c>
      <c r="CQ144" s="5">
        <f t="shared" si="126"/>
        <v>27</v>
      </c>
      <c r="CR144" s="5">
        <f t="shared" si="127"/>
        <v>2</v>
      </c>
      <c r="CS144" s="5">
        <f t="shared" si="128"/>
        <v>287</v>
      </c>
      <c r="CT144" s="5">
        <f t="shared" si="129"/>
        <v>2</v>
      </c>
      <c r="CU144" s="5" t="s">
        <v>131</v>
      </c>
      <c r="CV144" s="5" t="s">
        <v>131</v>
      </c>
      <c r="CW144" s="5" t="s">
        <v>131</v>
      </c>
      <c r="CX144" s="22">
        <v>5</v>
      </c>
      <c r="CY144" s="22">
        <v>10</v>
      </c>
      <c r="CZ144" s="22" t="s">
        <v>131</v>
      </c>
      <c r="DA144" s="22" t="s">
        <v>131</v>
      </c>
      <c r="DB144" s="22">
        <v>10</v>
      </c>
      <c r="DC144" s="22">
        <v>5</v>
      </c>
      <c r="DD144" s="22">
        <v>10</v>
      </c>
      <c r="DE144" s="22">
        <v>2</v>
      </c>
      <c r="DF144" s="22">
        <v>5</v>
      </c>
      <c r="DG144" s="22">
        <v>5</v>
      </c>
      <c r="DH144" s="22">
        <v>5</v>
      </c>
      <c r="DI144" s="22">
        <v>5</v>
      </c>
      <c r="DJ144" s="22">
        <v>5</v>
      </c>
      <c r="DK144" s="22">
        <v>5</v>
      </c>
      <c r="DL144" s="22">
        <v>5</v>
      </c>
      <c r="DM144" s="22">
        <v>5</v>
      </c>
      <c r="DN144" s="5">
        <f t="shared" si="130"/>
        <v>82</v>
      </c>
      <c r="DO144" s="5">
        <f t="shared" si="131"/>
        <v>1</v>
      </c>
      <c r="DP144" s="5">
        <v>3</v>
      </c>
      <c r="DQ144" s="5">
        <v>2</v>
      </c>
      <c r="DR144" s="5">
        <v>5</v>
      </c>
      <c r="DS144" s="5" t="s">
        <v>131</v>
      </c>
      <c r="DT144" s="5" t="s">
        <v>131</v>
      </c>
      <c r="DU144" s="5" t="s">
        <v>131</v>
      </c>
      <c r="DV144" s="5">
        <v>2</v>
      </c>
      <c r="DW144" s="5">
        <v>3</v>
      </c>
      <c r="DX144" s="5">
        <v>4</v>
      </c>
      <c r="DY144" s="5">
        <v>5</v>
      </c>
      <c r="DZ144" s="5">
        <v>15</v>
      </c>
      <c r="EA144" s="5">
        <v>10</v>
      </c>
      <c r="EB144" s="5">
        <v>5</v>
      </c>
      <c r="EC144" s="5">
        <v>15</v>
      </c>
      <c r="ED144" s="5">
        <v>10</v>
      </c>
      <c r="EE144" s="5">
        <v>5</v>
      </c>
      <c r="EF144" s="5" t="s">
        <v>131</v>
      </c>
      <c r="EG144" s="5" t="s">
        <v>131</v>
      </c>
      <c r="EH144" s="5" t="s">
        <v>131</v>
      </c>
      <c r="EI144" s="5">
        <v>15</v>
      </c>
      <c r="EJ144" s="5">
        <v>10</v>
      </c>
      <c r="EK144" s="5">
        <v>5</v>
      </c>
      <c r="EL144" s="5">
        <v>9</v>
      </c>
      <c r="EM144" s="5">
        <v>10</v>
      </c>
      <c r="EN144" s="5">
        <v>5</v>
      </c>
      <c r="EO144" s="5">
        <f t="shared" si="132"/>
        <v>138</v>
      </c>
      <c r="EP144" s="5">
        <f t="shared" si="133"/>
        <v>1</v>
      </c>
      <c r="EQ144" s="5">
        <v>5</v>
      </c>
      <c r="ER144" s="5">
        <v>5</v>
      </c>
      <c r="ES144" s="5">
        <v>5</v>
      </c>
      <c r="ET144" s="5">
        <v>5</v>
      </c>
      <c r="EU144" s="5">
        <f t="shared" si="134"/>
        <v>20</v>
      </c>
      <c r="EV144" s="5">
        <f t="shared" si="135"/>
        <v>2</v>
      </c>
      <c r="EW144" s="5">
        <v>5</v>
      </c>
      <c r="EX144" s="5">
        <v>5</v>
      </c>
      <c r="EY144" s="5" t="s">
        <v>131</v>
      </c>
      <c r="EZ144" s="5" t="s">
        <v>131</v>
      </c>
      <c r="FA144" s="22">
        <v>3</v>
      </c>
      <c r="FB144" s="5">
        <f t="shared" si="136"/>
        <v>13</v>
      </c>
      <c r="FC144" s="5">
        <f t="shared" si="137"/>
        <v>1</v>
      </c>
      <c r="FD144" s="5">
        <f t="shared" si="138"/>
        <v>603</v>
      </c>
      <c r="FE144" s="5">
        <f t="shared" si="139"/>
        <v>1</v>
      </c>
    </row>
    <row r="145" spans="1:161" ht="38.25" x14ac:dyDescent="0.2">
      <c r="A145" s="6" t="s">
        <v>123</v>
      </c>
      <c r="B145" s="6" t="s">
        <v>99</v>
      </c>
      <c r="C145" s="6" t="s">
        <v>356</v>
      </c>
      <c r="D145" s="5">
        <v>10</v>
      </c>
      <c r="E145" s="5">
        <v>10</v>
      </c>
      <c r="F145" s="5">
        <v>10</v>
      </c>
      <c r="G145" s="5">
        <v>2</v>
      </c>
      <c r="H145" s="5">
        <v>7</v>
      </c>
      <c r="I145" s="5">
        <v>10</v>
      </c>
      <c r="J145" s="5">
        <v>10</v>
      </c>
      <c r="K145" s="5">
        <v>10</v>
      </c>
      <c r="L145" s="5" t="s">
        <v>131</v>
      </c>
      <c r="M145" s="5" t="s">
        <v>131</v>
      </c>
      <c r="N145" s="5" t="s">
        <v>131</v>
      </c>
      <c r="O145" s="5">
        <f t="shared" si="112"/>
        <v>69</v>
      </c>
      <c r="P145" s="5">
        <f t="shared" si="113"/>
        <v>1</v>
      </c>
      <c r="Q145" s="5">
        <v>5</v>
      </c>
      <c r="R145" s="5">
        <v>5</v>
      </c>
      <c r="S145" s="5">
        <v>5</v>
      </c>
      <c r="T145" s="5">
        <v>5</v>
      </c>
      <c r="U145" s="5">
        <v>5</v>
      </c>
      <c r="V145" s="5">
        <v>5</v>
      </c>
      <c r="W145" s="5">
        <v>5</v>
      </c>
      <c r="X145" s="5">
        <v>5</v>
      </c>
      <c r="Y145" s="5">
        <v>5</v>
      </c>
      <c r="Z145" s="5">
        <f t="shared" si="114"/>
        <v>45</v>
      </c>
      <c r="AA145" s="5">
        <f t="shared" si="115"/>
        <v>2</v>
      </c>
      <c r="AB145" s="5" t="s">
        <v>131</v>
      </c>
      <c r="AC145" s="5">
        <v>5</v>
      </c>
      <c r="AD145" s="5">
        <v>5</v>
      </c>
      <c r="AE145" s="5">
        <v>5</v>
      </c>
      <c r="AF145" s="5">
        <v>5</v>
      </c>
      <c r="AG145" s="5">
        <v>5</v>
      </c>
      <c r="AH145" s="5" t="s">
        <v>131</v>
      </c>
      <c r="AI145" s="5">
        <v>5</v>
      </c>
      <c r="AJ145" s="5">
        <v>5</v>
      </c>
      <c r="AK145" s="5">
        <v>5</v>
      </c>
      <c r="AL145" s="5">
        <f t="shared" si="116"/>
        <v>40</v>
      </c>
      <c r="AM145" s="5">
        <f t="shared" si="117"/>
        <v>2</v>
      </c>
      <c r="AN145" s="5">
        <v>5</v>
      </c>
      <c r="AO145" s="5">
        <v>5</v>
      </c>
      <c r="AP145" s="5">
        <v>5</v>
      </c>
      <c r="AQ145" s="5">
        <v>5</v>
      </c>
      <c r="AR145" s="5">
        <v>5</v>
      </c>
      <c r="AS145" s="5">
        <v>5</v>
      </c>
      <c r="AT145" s="5">
        <v>5</v>
      </c>
      <c r="AU145" s="5">
        <v>5</v>
      </c>
      <c r="AV145" s="5">
        <v>5</v>
      </c>
      <c r="AW145" s="5">
        <v>5</v>
      </c>
      <c r="AX145" s="5">
        <f t="shared" si="118"/>
        <v>50</v>
      </c>
      <c r="AY145" s="5">
        <f t="shared" si="119"/>
        <v>2</v>
      </c>
      <c r="AZ145" s="5">
        <v>5</v>
      </c>
      <c r="BA145" s="5">
        <v>5</v>
      </c>
      <c r="BB145" s="5">
        <v>5</v>
      </c>
      <c r="BC145" s="5">
        <v>5</v>
      </c>
      <c r="BD145" s="5">
        <v>5</v>
      </c>
      <c r="BE145" s="5">
        <v>5</v>
      </c>
      <c r="BF145" s="5">
        <v>5</v>
      </c>
      <c r="BG145" s="5">
        <v>5</v>
      </c>
      <c r="BH145" s="5">
        <v>5</v>
      </c>
      <c r="BI145" s="5">
        <v>5</v>
      </c>
      <c r="BJ145" s="5">
        <f t="shared" si="120"/>
        <v>50</v>
      </c>
      <c r="BK145" s="5">
        <f t="shared" si="121"/>
        <v>2</v>
      </c>
      <c r="BL145" s="5">
        <v>5</v>
      </c>
      <c r="BM145" s="5" t="s">
        <v>131</v>
      </c>
      <c r="BN145" s="5">
        <v>5</v>
      </c>
      <c r="BO145" s="5">
        <v>5</v>
      </c>
      <c r="BP145" s="5" t="s">
        <v>131</v>
      </c>
      <c r="BQ145" s="5" t="s">
        <v>131</v>
      </c>
      <c r="BR145" s="5">
        <v>5</v>
      </c>
      <c r="BS145" s="5"/>
      <c r="BT145" s="5">
        <v>2</v>
      </c>
      <c r="BU145" s="5">
        <v>5</v>
      </c>
      <c r="BV145" s="5">
        <v>5</v>
      </c>
      <c r="BW145" s="5">
        <v>5</v>
      </c>
      <c r="BX145" s="5">
        <f t="shared" si="122"/>
        <v>37</v>
      </c>
      <c r="BY145" s="5">
        <f t="shared" si="123"/>
        <v>1</v>
      </c>
      <c r="BZ145" s="5" t="s">
        <v>131</v>
      </c>
      <c r="CA145" s="5">
        <v>5</v>
      </c>
      <c r="CB145" s="5">
        <v>5</v>
      </c>
      <c r="CC145" s="5" t="s">
        <v>131</v>
      </c>
      <c r="CD145" s="5">
        <v>5</v>
      </c>
      <c r="CE145" s="5">
        <v>5</v>
      </c>
      <c r="CF145" s="5" t="s">
        <v>131</v>
      </c>
      <c r="CG145" s="5">
        <v>5</v>
      </c>
      <c r="CH145" s="5" t="s">
        <v>131</v>
      </c>
      <c r="CI145" s="5">
        <v>5</v>
      </c>
      <c r="CJ145" s="5">
        <f t="shared" si="124"/>
        <v>30</v>
      </c>
      <c r="CK145" s="5">
        <f t="shared" si="125"/>
        <v>1</v>
      </c>
      <c r="CL145" s="5">
        <v>5</v>
      </c>
      <c r="CM145" s="5">
        <v>5</v>
      </c>
      <c r="CN145" s="5">
        <v>5</v>
      </c>
      <c r="CO145" s="5">
        <v>5</v>
      </c>
      <c r="CP145" s="5">
        <v>10</v>
      </c>
      <c r="CQ145" s="5">
        <f t="shared" si="126"/>
        <v>30</v>
      </c>
      <c r="CR145" s="5">
        <f t="shared" si="127"/>
        <v>2</v>
      </c>
      <c r="CS145" s="5">
        <f t="shared" si="128"/>
        <v>282</v>
      </c>
      <c r="CT145" s="5">
        <f t="shared" si="129"/>
        <v>2</v>
      </c>
      <c r="CU145" s="5">
        <v>10</v>
      </c>
      <c r="CV145" s="5">
        <v>10</v>
      </c>
      <c r="CW145" s="5" t="s">
        <v>131</v>
      </c>
      <c r="CX145" s="22">
        <v>5</v>
      </c>
      <c r="CY145" s="22">
        <v>10</v>
      </c>
      <c r="CZ145" s="22">
        <v>2</v>
      </c>
      <c r="DA145" s="22">
        <v>5</v>
      </c>
      <c r="DB145" s="22">
        <v>10</v>
      </c>
      <c r="DC145" s="22">
        <v>5</v>
      </c>
      <c r="DD145" s="22">
        <v>10</v>
      </c>
      <c r="DE145" s="22">
        <v>2</v>
      </c>
      <c r="DF145" s="22">
        <v>5</v>
      </c>
      <c r="DG145" s="22">
        <v>5</v>
      </c>
      <c r="DH145" s="22">
        <v>5</v>
      </c>
      <c r="DI145" s="22">
        <v>5</v>
      </c>
      <c r="DJ145" s="22">
        <v>5</v>
      </c>
      <c r="DK145" s="22">
        <v>5</v>
      </c>
      <c r="DL145" s="22">
        <v>5</v>
      </c>
      <c r="DM145" s="22">
        <v>5</v>
      </c>
      <c r="DN145" s="5">
        <f t="shared" si="130"/>
        <v>109</v>
      </c>
      <c r="DO145" s="5">
        <f t="shared" si="131"/>
        <v>2</v>
      </c>
      <c r="DP145" s="5">
        <v>3</v>
      </c>
      <c r="DQ145" s="5">
        <v>8</v>
      </c>
      <c r="DR145" s="5">
        <v>5</v>
      </c>
      <c r="DS145" s="5" t="s">
        <v>131</v>
      </c>
      <c r="DT145" s="5" t="s">
        <v>131</v>
      </c>
      <c r="DU145" s="5">
        <v>1</v>
      </c>
      <c r="DV145" s="5">
        <v>2</v>
      </c>
      <c r="DW145" s="5">
        <v>3</v>
      </c>
      <c r="DX145" s="5">
        <v>8</v>
      </c>
      <c r="DY145" s="5">
        <v>5</v>
      </c>
      <c r="DZ145" s="5">
        <v>15</v>
      </c>
      <c r="EA145" s="5">
        <v>10</v>
      </c>
      <c r="EB145" s="5">
        <v>5</v>
      </c>
      <c r="EC145" s="5" t="s">
        <v>131</v>
      </c>
      <c r="ED145" s="5">
        <v>2</v>
      </c>
      <c r="EE145" s="5" t="s">
        <v>131</v>
      </c>
      <c r="EF145" s="5" t="s">
        <v>131</v>
      </c>
      <c r="EG145" s="5" t="s">
        <v>131</v>
      </c>
      <c r="EH145" s="5" t="s">
        <v>131</v>
      </c>
      <c r="EI145" s="5">
        <v>9</v>
      </c>
      <c r="EJ145" s="5">
        <v>10</v>
      </c>
      <c r="EK145" s="5">
        <v>5</v>
      </c>
      <c r="EL145" s="5">
        <v>9</v>
      </c>
      <c r="EM145" s="5">
        <v>2</v>
      </c>
      <c r="EN145" s="5">
        <v>5</v>
      </c>
      <c r="EO145" s="5">
        <f t="shared" si="132"/>
        <v>107</v>
      </c>
      <c r="EP145" s="5">
        <f t="shared" si="133"/>
        <v>1</v>
      </c>
      <c r="EQ145" s="5">
        <v>5</v>
      </c>
      <c r="ER145" s="5">
        <v>5</v>
      </c>
      <c r="ES145" s="5" t="s">
        <v>131</v>
      </c>
      <c r="ET145" s="5">
        <v>5</v>
      </c>
      <c r="EU145" s="5">
        <f t="shared" si="134"/>
        <v>15</v>
      </c>
      <c r="EV145" s="5">
        <f t="shared" si="135"/>
        <v>2</v>
      </c>
      <c r="EW145" s="5">
        <v>5</v>
      </c>
      <c r="EX145" s="5">
        <v>5</v>
      </c>
      <c r="EY145" s="5">
        <v>5</v>
      </c>
      <c r="EZ145" s="5" t="s">
        <v>131</v>
      </c>
      <c r="FA145" s="22">
        <v>3</v>
      </c>
      <c r="FB145" s="5">
        <f t="shared" si="136"/>
        <v>18</v>
      </c>
      <c r="FC145" s="5">
        <f t="shared" si="137"/>
        <v>2</v>
      </c>
      <c r="FD145" s="5">
        <f t="shared" si="138"/>
        <v>600</v>
      </c>
      <c r="FE145" s="5">
        <f t="shared" si="139"/>
        <v>1</v>
      </c>
    </row>
    <row r="146" spans="1:161" ht="38.25" x14ac:dyDescent="0.2">
      <c r="A146" s="6" t="s">
        <v>120</v>
      </c>
      <c r="B146" s="6" t="s">
        <v>99</v>
      </c>
      <c r="C146" s="6" t="s">
        <v>356</v>
      </c>
      <c r="D146" s="5">
        <v>10</v>
      </c>
      <c r="E146" s="5">
        <v>10</v>
      </c>
      <c r="F146" s="5">
        <v>10</v>
      </c>
      <c r="G146" s="5">
        <v>2</v>
      </c>
      <c r="H146" s="5">
        <v>10</v>
      </c>
      <c r="I146" s="5">
        <v>10</v>
      </c>
      <c r="J146" s="5">
        <v>5</v>
      </c>
      <c r="K146" s="5">
        <v>10</v>
      </c>
      <c r="L146" s="5">
        <v>3</v>
      </c>
      <c r="M146" s="5" t="s">
        <v>131</v>
      </c>
      <c r="N146" s="5" t="s">
        <v>131</v>
      </c>
      <c r="O146" s="5">
        <f t="shared" si="112"/>
        <v>70</v>
      </c>
      <c r="P146" s="5">
        <f t="shared" si="113"/>
        <v>1</v>
      </c>
      <c r="Q146" s="5">
        <v>5</v>
      </c>
      <c r="R146" s="5">
        <v>5</v>
      </c>
      <c r="S146" s="5">
        <v>5</v>
      </c>
      <c r="T146" s="5">
        <v>5</v>
      </c>
      <c r="U146" s="5">
        <v>5</v>
      </c>
      <c r="V146" s="5">
        <v>5</v>
      </c>
      <c r="W146" s="5">
        <v>5</v>
      </c>
      <c r="X146" s="5">
        <v>5</v>
      </c>
      <c r="Y146" s="5">
        <v>5</v>
      </c>
      <c r="Z146" s="5">
        <f t="shared" si="114"/>
        <v>45</v>
      </c>
      <c r="AA146" s="5">
        <f t="shared" si="115"/>
        <v>2</v>
      </c>
      <c r="AB146" s="5">
        <v>5</v>
      </c>
      <c r="AC146" s="5">
        <v>5</v>
      </c>
      <c r="AD146" s="5">
        <v>5</v>
      </c>
      <c r="AE146" s="5">
        <v>5</v>
      </c>
      <c r="AF146" s="5">
        <v>5</v>
      </c>
      <c r="AG146" s="5">
        <v>5</v>
      </c>
      <c r="AH146" s="5" t="s">
        <v>131</v>
      </c>
      <c r="AI146" s="5">
        <v>5</v>
      </c>
      <c r="AJ146" s="5">
        <v>5</v>
      </c>
      <c r="AK146" s="5">
        <v>5</v>
      </c>
      <c r="AL146" s="5">
        <f t="shared" si="116"/>
        <v>45</v>
      </c>
      <c r="AM146" s="5">
        <f t="shared" si="117"/>
        <v>2</v>
      </c>
      <c r="AN146" s="5">
        <v>5</v>
      </c>
      <c r="AO146" s="5">
        <v>5</v>
      </c>
      <c r="AP146" s="5">
        <v>5</v>
      </c>
      <c r="AQ146" s="5">
        <v>5</v>
      </c>
      <c r="AR146" s="5">
        <v>5</v>
      </c>
      <c r="AS146" s="5">
        <v>5</v>
      </c>
      <c r="AT146" s="5">
        <v>5</v>
      </c>
      <c r="AU146" s="5">
        <v>5</v>
      </c>
      <c r="AV146" s="5">
        <v>5</v>
      </c>
      <c r="AW146" s="5">
        <v>5</v>
      </c>
      <c r="AX146" s="5">
        <f t="shared" si="118"/>
        <v>50</v>
      </c>
      <c r="AY146" s="5">
        <f t="shared" si="119"/>
        <v>2</v>
      </c>
      <c r="AZ146" s="5">
        <v>5</v>
      </c>
      <c r="BA146" s="5">
        <v>5</v>
      </c>
      <c r="BB146" s="5">
        <v>5</v>
      </c>
      <c r="BC146" s="5">
        <v>5</v>
      </c>
      <c r="BD146" s="5">
        <v>5</v>
      </c>
      <c r="BE146" s="5">
        <v>5</v>
      </c>
      <c r="BF146" s="5">
        <v>5</v>
      </c>
      <c r="BG146" s="5">
        <v>5</v>
      </c>
      <c r="BH146" s="5">
        <v>5</v>
      </c>
      <c r="BI146" s="5">
        <v>5</v>
      </c>
      <c r="BJ146" s="5">
        <f t="shared" si="120"/>
        <v>50</v>
      </c>
      <c r="BK146" s="5">
        <f t="shared" si="121"/>
        <v>2</v>
      </c>
      <c r="BL146" s="5">
        <v>5</v>
      </c>
      <c r="BM146" s="5" t="s">
        <v>131</v>
      </c>
      <c r="BN146" s="5">
        <v>5</v>
      </c>
      <c r="BO146" s="5">
        <v>5</v>
      </c>
      <c r="BP146" s="5" t="s">
        <v>131</v>
      </c>
      <c r="BQ146" s="5" t="s">
        <v>131</v>
      </c>
      <c r="BR146" s="5">
        <v>5</v>
      </c>
      <c r="BS146" s="5"/>
      <c r="BT146" s="5">
        <v>2</v>
      </c>
      <c r="BU146" s="5">
        <v>5</v>
      </c>
      <c r="BV146" s="5" t="s">
        <v>131</v>
      </c>
      <c r="BW146" s="5" t="s">
        <v>131</v>
      </c>
      <c r="BX146" s="5">
        <f t="shared" si="122"/>
        <v>27</v>
      </c>
      <c r="BY146" s="5">
        <f t="shared" si="123"/>
        <v>1</v>
      </c>
      <c r="BZ146" s="5">
        <v>5</v>
      </c>
      <c r="CA146" s="5" t="s">
        <v>131</v>
      </c>
      <c r="CB146" s="5">
        <v>5</v>
      </c>
      <c r="CC146" s="5" t="s">
        <v>131</v>
      </c>
      <c r="CD146" s="5" t="s">
        <v>131</v>
      </c>
      <c r="CE146" s="5" t="s">
        <v>131</v>
      </c>
      <c r="CF146" s="5">
        <v>5</v>
      </c>
      <c r="CG146" s="5">
        <v>5</v>
      </c>
      <c r="CH146" s="5">
        <v>5</v>
      </c>
      <c r="CI146" s="5" t="s">
        <v>131</v>
      </c>
      <c r="CJ146" s="5">
        <f t="shared" si="124"/>
        <v>25</v>
      </c>
      <c r="CK146" s="5">
        <f t="shared" si="125"/>
        <v>1</v>
      </c>
      <c r="CL146" s="5">
        <v>5</v>
      </c>
      <c r="CM146" s="5">
        <v>5</v>
      </c>
      <c r="CN146" s="5">
        <v>5</v>
      </c>
      <c r="CO146" s="5">
        <v>5</v>
      </c>
      <c r="CP146" s="5">
        <v>7</v>
      </c>
      <c r="CQ146" s="5">
        <f t="shared" si="126"/>
        <v>27</v>
      </c>
      <c r="CR146" s="5">
        <f t="shared" si="127"/>
        <v>2</v>
      </c>
      <c r="CS146" s="5">
        <f t="shared" si="128"/>
        <v>269</v>
      </c>
      <c r="CT146" s="5">
        <f t="shared" si="129"/>
        <v>2</v>
      </c>
      <c r="CU146" s="5">
        <v>10</v>
      </c>
      <c r="CV146" s="5">
        <v>10</v>
      </c>
      <c r="CW146" s="5" t="s">
        <v>131</v>
      </c>
      <c r="CX146" s="22">
        <v>5</v>
      </c>
      <c r="CY146" s="22">
        <v>10</v>
      </c>
      <c r="CZ146" s="22">
        <v>2</v>
      </c>
      <c r="DA146" s="22">
        <v>5</v>
      </c>
      <c r="DB146" s="22">
        <v>10</v>
      </c>
      <c r="DC146" s="22">
        <v>5</v>
      </c>
      <c r="DD146" s="22">
        <v>10</v>
      </c>
      <c r="DE146" s="22">
        <v>5</v>
      </c>
      <c r="DF146" s="22">
        <v>5</v>
      </c>
      <c r="DG146" s="22">
        <v>5</v>
      </c>
      <c r="DH146" s="22">
        <v>5</v>
      </c>
      <c r="DI146" s="22">
        <v>5</v>
      </c>
      <c r="DJ146" s="22">
        <v>5</v>
      </c>
      <c r="DK146" s="22">
        <v>5</v>
      </c>
      <c r="DL146" s="22">
        <v>5</v>
      </c>
      <c r="DM146" s="22">
        <v>5</v>
      </c>
      <c r="DN146" s="5">
        <f t="shared" si="130"/>
        <v>112</v>
      </c>
      <c r="DO146" s="5">
        <f t="shared" si="131"/>
        <v>2</v>
      </c>
      <c r="DP146" s="5" t="s">
        <v>131</v>
      </c>
      <c r="DQ146" s="5">
        <v>10</v>
      </c>
      <c r="DR146" s="5">
        <v>5</v>
      </c>
      <c r="DS146" s="5" t="s">
        <v>131</v>
      </c>
      <c r="DT146" s="5">
        <v>2</v>
      </c>
      <c r="DU146" s="5">
        <v>1</v>
      </c>
      <c r="DV146" s="5">
        <v>2</v>
      </c>
      <c r="DW146" s="5">
        <v>9</v>
      </c>
      <c r="DX146" s="5">
        <v>10</v>
      </c>
      <c r="DY146" s="5">
        <v>5</v>
      </c>
      <c r="DZ146" s="5">
        <v>6</v>
      </c>
      <c r="EA146" s="5">
        <v>10</v>
      </c>
      <c r="EB146" s="5">
        <v>5</v>
      </c>
      <c r="EC146" s="5">
        <v>15</v>
      </c>
      <c r="ED146" s="5">
        <v>8</v>
      </c>
      <c r="EE146" s="5">
        <v>5</v>
      </c>
      <c r="EF146" s="5" t="s">
        <v>131</v>
      </c>
      <c r="EG146" s="5" t="s">
        <v>131</v>
      </c>
      <c r="EH146" s="5" t="s">
        <v>131</v>
      </c>
      <c r="EI146" s="5" t="s">
        <v>131</v>
      </c>
      <c r="EJ146" s="5" t="s">
        <v>131</v>
      </c>
      <c r="EK146" s="5" t="s">
        <v>131</v>
      </c>
      <c r="EL146" s="5" t="s">
        <v>131</v>
      </c>
      <c r="EM146" s="5" t="s">
        <v>131</v>
      </c>
      <c r="EN146" s="5" t="s">
        <v>131</v>
      </c>
      <c r="EO146" s="5">
        <f t="shared" si="132"/>
        <v>93</v>
      </c>
      <c r="EP146" s="5">
        <f t="shared" si="133"/>
        <v>1</v>
      </c>
      <c r="EQ146" s="5">
        <v>5</v>
      </c>
      <c r="ER146" s="5">
        <v>5</v>
      </c>
      <c r="ES146" s="5">
        <v>5</v>
      </c>
      <c r="ET146" s="5">
        <v>5</v>
      </c>
      <c r="EU146" s="5">
        <f t="shared" si="134"/>
        <v>20</v>
      </c>
      <c r="EV146" s="5">
        <f t="shared" si="135"/>
        <v>2</v>
      </c>
      <c r="EW146" s="5">
        <v>5</v>
      </c>
      <c r="EX146" s="5">
        <v>5</v>
      </c>
      <c r="EY146" s="5">
        <v>5</v>
      </c>
      <c r="EZ146" s="5">
        <v>5</v>
      </c>
      <c r="FA146" s="22">
        <v>3</v>
      </c>
      <c r="FB146" s="5">
        <f t="shared" si="136"/>
        <v>23</v>
      </c>
      <c r="FC146" s="5">
        <f t="shared" si="137"/>
        <v>2</v>
      </c>
      <c r="FD146" s="5">
        <f t="shared" si="138"/>
        <v>587</v>
      </c>
      <c r="FE146" s="5">
        <f t="shared" si="139"/>
        <v>1</v>
      </c>
    </row>
    <row r="147" spans="1:161" ht="38.25" x14ac:dyDescent="0.2">
      <c r="A147" s="6" t="s">
        <v>115</v>
      </c>
      <c r="B147" s="6" t="s">
        <v>99</v>
      </c>
      <c r="C147" s="6" t="s">
        <v>356</v>
      </c>
      <c r="D147" s="5">
        <v>10</v>
      </c>
      <c r="E147" s="5">
        <v>10</v>
      </c>
      <c r="F147" s="5">
        <v>2</v>
      </c>
      <c r="G147" s="5">
        <v>2</v>
      </c>
      <c r="H147" s="5">
        <v>10</v>
      </c>
      <c r="I147" s="5">
        <v>10</v>
      </c>
      <c r="J147" s="5">
        <v>10</v>
      </c>
      <c r="K147" s="5">
        <v>10</v>
      </c>
      <c r="L147" s="5" t="s">
        <v>131</v>
      </c>
      <c r="M147" s="5" t="s">
        <v>131</v>
      </c>
      <c r="N147" s="5" t="s">
        <v>131</v>
      </c>
      <c r="O147" s="5">
        <f t="shared" si="112"/>
        <v>64</v>
      </c>
      <c r="P147" s="5">
        <f t="shared" si="113"/>
        <v>1</v>
      </c>
      <c r="Q147" s="5">
        <v>5</v>
      </c>
      <c r="R147" s="5">
        <v>5</v>
      </c>
      <c r="S147" s="5">
        <v>5</v>
      </c>
      <c r="T147" s="5">
        <v>5</v>
      </c>
      <c r="U147" s="5">
        <v>5</v>
      </c>
      <c r="V147" s="5">
        <v>5</v>
      </c>
      <c r="W147" s="5">
        <v>5</v>
      </c>
      <c r="X147" s="5">
        <v>5</v>
      </c>
      <c r="Y147" s="5">
        <v>5</v>
      </c>
      <c r="Z147" s="5">
        <f t="shared" si="114"/>
        <v>45</v>
      </c>
      <c r="AA147" s="5">
        <f t="shared" si="115"/>
        <v>2</v>
      </c>
      <c r="AB147" s="5" t="s">
        <v>131</v>
      </c>
      <c r="AC147" s="5">
        <v>5</v>
      </c>
      <c r="AD147" s="5">
        <v>5</v>
      </c>
      <c r="AE147" s="5" t="s">
        <v>131</v>
      </c>
      <c r="AF147" s="5" t="s">
        <v>131</v>
      </c>
      <c r="AG147" s="5">
        <v>5</v>
      </c>
      <c r="AH147" s="5" t="s">
        <v>131</v>
      </c>
      <c r="AI147" s="5">
        <v>5</v>
      </c>
      <c r="AJ147" s="5">
        <v>5</v>
      </c>
      <c r="AK147" s="5">
        <v>5</v>
      </c>
      <c r="AL147" s="5">
        <f t="shared" si="116"/>
        <v>30</v>
      </c>
      <c r="AM147" s="5">
        <f t="shared" si="117"/>
        <v>1</v>
      </c>
      <c r="AN147" s="5">
        <v>5</v>
      </c>
      <c r="AO147" s="5">
        <v>5</v>
      </c>
      <c r="AP147" s="5">
        <v>5</v>
      </c>
      <c r="AQ147" s="5">
        <v>5</v>
      </c>
      <c r="AR147" s="5">
        <v>5</v>
      </c>
      <c r="AS147" s="5">
        <v>5</v>
      </c>
      <c r="AT147" s="5">
        <v>5</v>
      </c>
      <c r="AU147" s="5">
        <v>5</v>
      </c>
      <c r="AV147" s="5" t="s">
        <v>131</v>
      </c>
      <c r="AW147" s="5">
        <v>5</v>
      </c>
      <c r="AX147" s="5">
        <f t="shared" si="118"/>
        <v>45</v>
      </c>
      <c r="AY147" s="5">
        <f t="shared" si="119"/>
        <v>2</v>
      </c>
      <c r="AZ147" s="5">
        <v>5</v>
      </c>
      <c r="BA147" s="5">
        <v>5</v>
      </c>
      <c r="BB147" s="5">
        <v>5</v>
      </c>
      <c r="BC147" s="5">
        <v>5</v>
      </c>
      <c r="BD147" s="5">
        <v>5</v>
      </c>
      <c r="BE147" s="5">
        <v>5</v>
      </c>
      <c r="BF147" s="5">
        <v>5</v>
      </c>
      <c r="BG147" s="5">
        <v>5</v>
      </c>
      <c r="BH147" s="5">
        <v>5</v>
      </c>
      <c r="BI147" s="5">
        <v>5</v>
      </c>
      <c r="BJ147" s="5">
        <f t="shared" si="120"/>
        <v>50</v>
      </c>
      <c r="BK147" s="5">
        <f t="shared" si="121"/>
        <v>2</v>
      </c>
      <c r="BL147" s="5">
        <v>5</v>
      </c>
      <c r="BM147" s="5" t="s">
        <v>131</v>
      </c>
      <c r="BN147" s="5">
        <v>5</v>
      </c>
      <c r="BO147" s="5">
        <v>5</v>
      </c>
      <c r="BP147" s="5" t="s">
        <v>131</v>
      </c>
      <c r="BQ147" s="5" t="s">
        <v>131</v>
      </c>
      <c r="BR147" s="5">
        <v>5</v>
      </c>
      <c r="BS147" s="5"/>
      <c r="BT147" s="5">
        <v>5</v>
      </c>
      <c r="BU147" s="5">
        <v>5</v>
      </c>
      <c r="BV147" s="5">
        <v>5</v>
      </c>
      <c r="BW147" s="5">
        <v>5</v>
      </c>
      <c r="BX147" s="5">
        <f t="shared" si="122"/>
        <v>40</v>
      </c>
      <c r="BY147" s="5">
        <f t="shared" si="123"/>
        <v>2</v>
      </c>
      <c r="BZ147" s="5">
        <v>5</v>
      </c>
      <c r="CA147" s="5" t="s">
        <v>131</v>
      </c>
      <c r="CB147" s="5">
        <v>5</v>
      </c>
      <c r="CC147" s="5" t="s">
        <v>131</v>
      </c>
      <c r="CD147" s="5" t="s">
        <v>131</v>
      </c>
      <c r="CE147" s="5" t="s">
        <v>131</v>
      </c>
      <c r="CF147" s="5" t="s">
        <v>131</v>
      </c>
      <c r="CG147" s="5" t="s">
        <v>131</v>
      </c>
      <c r="CH147" s="5">
        <v>5</v>
      </c>
      <c r="CI147" s="5">
        <v>5</v>
      </c>
      <c r="CJ147" s="5">
        <f t="shared" si="124"/>
        <v>20</v>
      </c>
      <c r="CK147" s="5">
        <f t="shared" si="125"/>
        <v>1</v>
      </c>
      <c r="CL147" s="5">
        <v>5</v>
      </c>
      <c r="CM147" s="5">
        <v>5</v>
      </c>
      <c r="CN147" s="5">
        <v>5</v>
      </c>
      <c r="CO147" s="5">
        <v>5</v>
      </c>
      <c r="CP147" s="5">
        <v>7</v>
      </c>
      <c r="CQ147" s="5">
        <f t="shared" si="126"/>
        <v>27</v>
      </c>
      <c r="CR147" s="5">
        <f t="shared" si="127"/>
        <v>2</v>
      </c>
      <c r="CS147" s="5">
        <f t="shared" si="128"/>
        <v>257</v>
      </c>
      <c r="CT147" s="5">
        <f t="shared" si="129"/>
        <v>2</v>
      </c>
      <c r="CU147" s="5" t="s">
        <v>131</v>
      </c>
      <c r="CV147" s="5" t="s">
        <v>131</v>
      </c>
      <c r="CW147" s="5" t="s">
        <v>131</v>
      </c>
      <c r="CX147" s="22">
        <v>5</v>
      </c>
      <c r="CY147" s="22">
        <v>10</v>
      </c>
      <c r="CZ147" s="22">
        <v>2</v>
      </c>
      <c r="DA147" s="22" t="s">
        <v>131</v>
      </c>
      <c r="DB147" s="22">
        <v>10</v>
      </c>
      <c r="DC147" s="22">
        <v>5</v>
      </c>
      <c r="DD147" s="22">
        <v>10</v>
      </c>
      <c r="DE147" s="22">
        <v>2</v>
      </c>
      <c r="DF147" s="22">
        <v>5</v>
      </c>
      <c r="DG147" s="22">
        <v>5</v>
      </c>
      <c r="DH147" s="22">
        <v>5</v>
      </c>
      <c r="DI147" s="22">
        <v>5</v>
      </c>
      <c r="DJ147" s="22">
        <v>5</v>
      </c>
      <c r="DK147" s="22">
        <v>5</v>
      </c>
      <c r="DL147" s="22">
        <v>5</v>
      </c>
      <c r="DM147" s="22">
        <v>5</v>
      </c>
      <c r="DN147" s="5">
        <f t="shared" si="130"/>
        <v>84</v>
      </c>
      <c r="DO147" s="5">
        <f t="shared" si="131"/>
        <v>1</v>
      </c>
      <c r="DP147" s="5">
        <v>6</v>
      </c>
      <c r="DQ147" s="5">
        <v>8</v>
      </c>
      <c r="DR147" s="5">
        <v>5</v>
      </c>
      <c r="DS147" s="5" t="s">
        <v>131</v>
      </c>
      <c r="DT147" s="5" t="s">
        <v>131</v>
      </c>
      <c r="DU147" s="5" t="s">
        <v>131</v>
      </c>
      <c r="DV147" s="5">
        <v>10</v>
      </c>
      <c r="DW147" s="5" t="s">
        <v>131</v>
      </c>
      <c r="DX147" s="5" t="s">
        <v>131</v>
      </c>
      <c r="DY147" s="5" t="s">
        <v>131</v>
      </c>
      <c r="DZ147" s="5" t="s">
        <v>131</v>
      </c>
      <c r="EA147" s="5" t="s">
        <v>131</v>
      </c>
      <c r="EB147" s="5" t="s">
        <v>131</v>
      </c>
      <c r="EC147" s="5">
        <v>15</v>
      </c>
      <c r="ED147" s="5">
        <v>10</v>
      </c>
      <c r="EE147" s="5">
        <v>5</v>
      </c>
      <c r="EF147" s="5" t="s">
        <v>131</v>
      </c>
      <c r="EG147" s="5" t="s">
        <v>131</v>
      </c>
      <c r="EH147" s="5" t="s">
        <v>131</v>
      </c>
      <c r="EI147" s="5">
        <v>15</v>
      </c>
      <c r="EJ147" s="5">
        <v>10</v>
      </c>
      <c r="EK147" s="5">
        <v>5</v>
      </c>
      <c r="EL147" s="5" t="s">
        <v>131</v>
      </c>
      <c r="EM147" s="5" t="s">
        <v>131</v>
      </c>
      <c r="EN147" s="5" t="s">
        <v>131</v>
      </c>
      <c r="EO147" s="5">
        <f t="shared" si="132"/>
        <v>89</v>
      </c>
      <c r="EP147" s="5">
        <f t="shared" si="133"/>
        <v>0</v>
      </c>
      <c r="EQ147" s="5">
        <v>5</v>
      </c>
      <c r="ER147" s="5">
        <v>5</v>
      </c>
      <c r="ES147" s="5">
        <v>5</v>
      </c>
      <c r="ET147" s="5" t="s">
        <v>131</v>
      </c>
      <c r="EU147" s="5">
        <f t="shared" si="134"/>
        <v>15</v>
      </c>
      <c r="EV147" s="5">
        <f t="shared" si="135"/>
        <v>2</v>
      </c>
      <c r="EW147" s="5">
        <v>5</v>
      </c>
      <c r="EX147" s="5">
        <v>5</v>
      </c>
      <c r="EY147" s="5" t="s">
        <v>131</v>
      </c>
      <c r="EZ147" s="5" t="s">
        <v>131</v>
      </c>
      <c r="FA147" s="22" t="s">
        <v>131</v>
      </c>
      <c r="FB147" s="5">
        <f t="shared" si="136"/>
        <v>10</v>
      </c>
      <c r="FC147" s="5">
        <f t="shared" si="137"/>
        <v>1</v>
      </c>
      <c r="FD147" s="5">
        <f t="shared" si="138"/>
        <v>519</v>
      </c>
      <c r="FE147" s="5">
        <f t="shared" si="139"/>
        <v>1</v>
      </c>
    </row>
    <row r="148" spans="1:161" ht="51" x14ac:dyDescent="0.2">
      <c r="A148" s="6" t="s">
        <v>156</v>
      </c>
      <c r="B148" s="6" t="s">
        <v>155</v>
      </c>
      <c r="C148" s="6" t="s">
        <v>356</v>
      </c>
      <c r="D148" s="5">
        <v>10</v>
      </c>
      <c r="E148" s="5">
        <v>10</v>
      </c>
      <c r="F148" s="5">
        <v>7</v>
      </c>
      <c r="G148" s="5">
        <v>2</v>
      </c>
      <c r="H148" s="5">
        <v>10</v>
      </c>
      <c r="I148" s="5">
        <v>10</v>
      </c>
      <c r="J148" s="5">
        <v>10</v>
      </c>
      <c r="K148" s="5">
        <v>10</v>
      </c>
      <c r="L148" s="5" t="s">
        <v>131</v>
      </c>
      <c r="M148" s="5">
        <v>4</v>
      </c>
      <c r="N148" s="5">
        <v>4</v>
      </c>
      <c r="O148" s="5">
        <f t="shared" si="112"/>
        <v>77</v>
      </c>
      <c r="P148" s="5">
        <f t="shared" si="113"/>
        <v>2</v>
      </c>
      <c r="Q148" s="5">
        <v>5</v>
      </c>
      <c r="R148" s="5">
        <v>5</v>
      </c>
      <c r="S148" s="5">
        <v>5</v>
      </c>
      <c r="T148" s="5">
        <v>5</v>
      </c>
      <c r="U148" s="5">
        <v>5</v>
      </c>
      <c r="V148" s="5">
        <v>5</v>
      </c>
      <c r="W148" s="5">
        <v>5</v>
      </c>
      <c r="X148" s="5">
        <v>5</v>
      </c>
      <c r="Y148" s="5">
        <v>5</v>
      </c>
      <c r="Z148" s="5">
        <f t="shared" si="114"/>
        <v>45</v>
      </c>
      <c r="AA148" s="5">
        <f t="shared" si="115"/>
        <v>2</v>
      </c>
      <c r="AB148" s="5" t="s">
        <v>131</v>
      </c>
      <c r="AC148" s="5">
        <v>5</v>
      </c>
      <c r="AD148" s="5">
        <v>5</v>
      </c>
      <c r="AE148" s="5">
        <v>5</v>
      </c>
      <c r="AF148" s="5" t="s">
        <v>131</v>
      </c>
      <c r="AG148" s="5">
        <v>5</v>
      </c>
      <c r="AH148" s="5" t="s">
        <v>131</v>
      </c>
      <c r="AI148" s="5">
        <v>5</v>
      </c>
      <c r="AJ148" s="5">
        <v>5</v>
      </c>
      <c r="AK148" s="5" t="s">
        <v>131</v>
      </c>
      <c r="AL148" s="5">
        <f t="shared" si="116"/>
        <v>30</v>
      </c>
      <c r="AM148" s="5">
        <f t="shared" si="117"/>
        <v>1</v>
      </c>
      <c r="AN148" s="5" t="s">
        <v>131</v>
      </c>
      <c r="AO148" s="5">
        <v>5</v>
      </c>
      <c r="AP148" s="5">
        <v>5</v>
      </c>
      <c r="AQ148" s="5">
        <v>5</v>
      </c>
      <c r="AR148" s="5">
        <v>5</v>
      </c>
      <c r="AS148" s="5">
        <v>5</v>
      </c>
      <c r="AT148" s="5">
        <v>5</v>
      </c>
      <c r="AU148" s="5">
        <v>5</v>
      </c>
      <c r="AV148" s="5" t="s">
        <v>131</v>
      </c>
      <c r="AW148" s="5">
        <v>5</v>
      </c>
      <c r="AX148" s="5">
        <f t="shared" si="118"/>
        <v>40</v>
      </c>
      <c r="AY148" s="5">
        <f t="shared" si="119"/>
        <v>2</v>
      </c>
      <c r="AZ148" s="5">
        <v>5</v>
      </c>
      <c r="BA148" s="5">
        <v>5</v>
      </c>
      <c r="BB148" s="5">
        <v>5</v>
      </c>
      <c r="BC148" s="5">
        <v>5</v>
      </c>
      <c r="BD148" s="5">
        <v>5</v>
      </c>
      <c r="BE148" s="5">
        <v>5</v>
      </c>
      <c r="BF148" s="5">
        <v>5</v>
      </c>
      <c r="BG148" s="5" t="s">
        <v>131</v>
      </c>
      <c r="BH148" s="5">
        <v>5</v>
      </c>
      <c r="BI148" s="5">
        <v>5</v>
      </c>
      <c r="BJ148" s="5">
        <f t="shared" si="120"/>
        <v>45</v>
      </c>
      <c r="BK148" s="5">
        <f t="shared" si="121"/>
        <v>2</v>
      </c>
      <c r="BL148" s="5">
        <v>5</v>
      </c>
      <c r="BM148" s="5" t="s">
        <v>131</v>
      </c>
      <c r="BN148" s="5">
        <v>5</v>
      </c>
      <c r="BO148" s="5" t="s">
        <v>131</v>
      </c>
      <c r="BP148" s="5" t="s">
        <v>131</v>
      </c>
      <c r="BQ148" s="5" t="s">
        <v>131</v>
      </c>
      <c r="BR148" s="5">
        <v>5</v>
      </c>
      <c r="BS148" s="5"/>
      <c r="BT148" s="5">
        <v>2</v>
      </c>
      <c r="BU148" s="5">
        <v>5</v>
      </c>
      <c r="BV148" s="5" t="s">
        <v>131</v>
      </c>
      <c r="BW148" s="5">
        <v>5</v>
      </c>
      <c r="BX148" s="5">
        <f t="shared" si="122"/>
        <v>27</v>
      </c>
      <c r="BY148" s="5">
        <f t="shared" si="123"/>
        <v>1</v>
      </c>
      <c r="BZ148" s="5">
        <v>5</v>
      </c>
      <c r="CA148" s="5" t="s">
        <v>131</v>
      </c>
      <c r="CB148" s="5">
        <v>5</v>
      </c>
      <c r="CC148" s="5" t="s">
        <v>131</v>
      </c>
      <c r="CD148" s="5" t="s">
        <v>131</v>
      </c>
      <c r="CE148" s="5">
        <v>5</v>
      </c>
      <c r="CF148" s="5" t="s">
        <v>131</v>
      </c>
      <c r="CG148" s="5">
        <v>5</v>
      </c>
      <c r="CH148" s="5">
        <v>5</v>
      </c>
      <c r="CI148" s="5">
        <v>5</v>
      </c>
      <c r="CJ148" s="5">
        <f t="shared" si="124"/>
        <v>30</v>
      </c>
      <c r="CK148" s="5">
        <f t="shared" si="125"/>
        <v>1</v>
      </c>
      <c r="CL148" s="5">
        <v>5</v>
      </c>
      <c r="CM148" s="5">
        <v>5</v>
      </c>
      <c r="CN148" s="5">
        <v>5</v>
      </c>
      <c r="CO148" s="5">
        <v>5</v>
      </c>
      <c r="CP148" s="5">
        <v>2</v>
      </c>
      <c r="CQ148" s="5">
        <f t="shared" si="126"/>
        <v>22</v>
      </c>
      <c r="CR148" s="5">
        <f t="shared" si="127"/>
        <v>2</v>
      </c>
      <c r="CS148" s="5">
        <f t="shared" si="128"/>
        <v>239</v>
      </c>
      <c r="CT148" s="5">
        <f t="shared" si="129"/>
        <v>2</v>
      </c>
      <c r="CU148" s="5">
        <v>10</v>
      </c>
      <c r="CV148" s="5" t="s">
        <v>131</v>
      </c>
      <c r="CW148" s="5" t="s">
        <v>131</v>
      </c>
      <c r="CX148" s="22">
        <v>5</v>
      </c>
      <c r="CY148" s="22">
        <v>10</v>
      </c>
      <c r="CZ148" s="22">
        <v>2</v>
      </c>
      <c r="DA148" s="22">
        <v>5</v>
      </c>
      <c r="DB148" s="22">
        <v>10</v>
      </c>
      <c r="DC148" s="22">
        <v>5</v>
      </c>
      <c r="DD148" s="22">
        <v>10</v>
      </c>
      <c r="DE148" s="22">
        <v>5</v>
      </c>
      <c r="DF148" s="22">
        <v>5</v>
      </c>
      <c r="DG148" s="22">
        <v>5</v>
      </c>
      <c r="DH148" s="22">
        <v>5</v>
      </c>
      <c r="DI148" s="22">
        <v>5</v>
      </c>
      <c r="DJ148" s="22">
        <v>5</v>
      </c>
      <c r="DK148" s="22">
        <v>5</v>
      </c>
      <c r="DL148" s="22">
        <v>5</v>
      </c>
      <c r="DM148" s="22">
        <v>5</v>
      </c>
      <c r="DN148" s="5">
        <f t="shared" si="130"/>
        <v>102</v>
      </c>
      <c r="DO148" s="5">
        <f t="shared" si="131"/>
        <v>2</v>
      </c>
      <c r="DP148" s="5">
        <v>3</v>
      </c>
      <c r="DQ148" s="5">
        <v>10</v>
      </c>
      <c r="DR148" s="5">
        <v>5</v>
      </c>
      <c r="DS148" s="5" t="s">
        <v>131</v>
      </c>
      <c r="DT148" s="5" t="s">
        <v>131</v>
      </c>
      <c r="DU148" s="5" t="s">
        <v>131</v>
      </c>
      <c r="DV148" s="5">
        <v>2</v>
      </c>
      <c r="DW148" s="5" t="s">
        <v>131</v>
      </c>
      <c r="DX148" s="5" t="s">
        <v>131</v>
      </c>
      <c r="DY148" s="5" t="s">
        <v>131</v>
      </c>
      <c r="DZ148" s="5">
        <v>15</v>
      </c>
      <c r="EA148" s="5">
        <v>8</v>
      </c>
      <c r="EB148" s="5">
        <v>5</v>
      </c>
      <c r="EC148" s="5" t="s">
        <v>131</v>
      </c>
      <c r="ED148" s="5">
        <v>2</v>
      </c>
      <c r="EE148" s="5">
        <v>3</v>
      </c>
      <c r="EF148" s="5" t="s">
        <v>131</v>
      </c>
      <c r="EG148" s="5" t="s">
        <v>131</v>
      </c>
      <c r="EH148" s="5" t="s">
        <v>131</v>
      </c>
      <c r="EI148" s="5">
        <v>3</v>
      </c>
      <c r="EJ148" s="5">
        <v>2</v>
      </c>
      <c r="EK148" s="5">
        <v>2</v>
      </c>
      <c r="EL148" s="5" t="s">
        <v>131</v>
      </c>
      <c r="EM148" s="5" t="s">
        <v>131</v>
      </c>
      <c r="EN148" s="5" t="s">
        <v>131</v>
      </c>
      <c r="EO148" s="5">
        <f t="shared" si="132"/>
        <v>60</v>
      </c>
      <c r="EP148" s="5">
        <f t="shared" si="133"/>
        <v>0</v>
      </c>
      <c r="EQ148" s="5">
        <v>5</v>
      </c>
      <c r="ER148" s="5">
        <v>5</v>
      </c>
      <c r="ES148" s="5">
        <v>5</v>
      </c>
      <c r="ET148" s="5">
        <v>5</v>
      </c>
      <c r="EU148" s="5">
        <f t="shared" si="134"/>
        <v>20</v>
      </c>
      <c r="EV148" s="5">
        <f t="shared" si="135"/>
        <v>2</v>
      </c>
      <c r="EW148" s="5">
        <v>5</v>
      </c>
      <c r="EX148" s="5">
        <v>5</v>
      </c>
      <c r="EY148" s="5">
        <v>5</v>
      </c>
      <c r="EZ148" s="5" t="s">
        <v>131</v>
      </c>
      <c r="FA148" s="22">
        <v>3</v>
      </c>
      <c r="FB148" s="5">
        <f t="shared" si="136"/>
        <v>18</v>
      </c>
      <c r="FC148" s="5">
        <f t="shared" si="137"/>
        <v>2</v>
      </c>
      <c r="FD148" s="5">
        <f t="shared" si="138"/>
        <v>516</v>
      </c>
      <c r="FE148" s="5">
        <f t="shared" si="139"/>
        <v>1</v>
      </c>
    </row>
    <row r="149" spans="1:161" ht="38.25" x14ac:dyDescent="0.2">
      <c r="A149" s="6" t="s">
        <v>188</v>
      </c>
      <c r="B149" s="6" t="s">
        <v>249</v>
      </c>
      <c r="C149" s="6" t="s">
        <v>356</v>
      </c>
      <c r="D149" s="5">
        <v>10</v>
      </c>
      <c r="E149" s="5">
        <v>10</v>
      </c>
      <c r="F149" s="5">
        <v>10</v>
      </c>
      <c r="G149" s="5">
        <v>2</v>
      </c>
      <c r="H149" s="5">
        <v>10</v>
      </c>
      <c r="I149" s="5">
        <v>10</v>
      </c>
      <c r="J149" s="5">
        <v>10</v>
      </c>
      <c r="K149" s="5">
        <v>10</v>
      </c>
      <c r="L149" s="5">
        <v>6</v>
      </c>
      <c r="M149" s="5">
        <v>8</v>
      </c>
      <c r="N149" s="5">
        <v>5</v>
      </c>
      <c r="O149" s="5">
        <f t="shared" si="112"/>
        <v>91</v>
      </c>
      <c r="P149" s="5">
        <f t="shared" si="113"/>
        <v>2</v>
      </c>
      <c r="Q149" s="5">
        <v>5</v>
      </c>
      <c r="R149" s="5">
        <v>5</v>
      </c>
      <c r="S149" s="5" t="s">
        <v>131</v>
      </c>
      <c r="T149" s="5">
        <v>5</v>
      </c>
      <c r="U149" s="5">
        <v>5</v>
      </c>
      <c r="V149" s="5">
        <v>5</v>
      </c>
      <c r="W149" s="5">
        <v>5</v>
      </c>
      <c r="X149" s="5" t="s">
        <v>131</v>
      </c>
      <c r="Y149" s="5">
        <v>5</v>
      </c>
      <c r="Z149" s="5">
        <f t="shared" si="114"/>
        <v>35</v>
      </c>
      <c r="AA149" s="5">
        <f t="shared" si="115"/>
        <v>2</v>
      </c>
      <c r="AB149" s="5" t="s">
        <v>131</v>
      </c>
      <c r="AC149" s="5">
        <v>5</v>
      </c>
      <c r="AD149" s="5">
        <v>5</v>
      </c>
      <c r="AE149" s="5">
        <v>5</v>
      </c>
      <c r="AF149" s="5">
        <v>5</v>
      </c>
      <c r="AG149" s="5">
        <v>5</v>
      </c>
      <c r="AH149" s="5" t="s">
        <v>131</v>
      </c>
      <c r="AI149" s="5">
        <v>5</v>
      </c>
      <c r="AJ149" s="5" t="s">
        <v>131</v>
      </c>
      <c r="AK149" s="5" t="s">
        <v>131</v>
      </c>
      <c r="AL149" s="5">
        <f t="shared" si="116"/>
        <v>30</v>
      </c>
      <c r="AM149" s="5">
        <f t="shared" si="117"/>
        <v>1</v>
      </c>
      <c r="AN149" s="5">
        <v>5</v>
      </c>
      <c r="AO149" s="5">
        <v>5</v>
      </c>
      <c r="AP149" s="5">
        <v>5</v>
      </c>
      <c r="AQ149" s="5">
        <v>5</v>
      </c>
      <c r="AR149" s="5">
        <v>5</v>
      </c>
      <c r="AS149" s="5">
        <v>5</v>
      </c>
      <c r="AT149" s="5">
        <v>5</v>
      </c>
      <c r="AU149" s="5">
        <v>5</v>
      </c>
      <c r="AV149" s="5">
        <v>5</v>
      </c>
      <c r="AW149" s="5">
        <v>5</v>
      </c>
      <c r="AX149" s="5">
        <f t="shared" si="118"/>
        <v>50</v>
      </c>
      <c r="AY149" s="5">
        <f t="shared" si="119"/>
        <v>2</v>
      </c>
      <c r="AZ149" s="5">
        <v>5</v>
      </c>
      <c r="BA149" s="5">
        <v>5</v>
      </c>
      <c r="BB149" s="5">
        <v>5</v>
      </c>
      <c r="BC149" s="5">
        <v>5</v>
      </c>
      <c r="BD149" s="5">
        <v>5</v>
      </c>
      <c r="BE149" s="5">
        <v>5</v>
      </c>
      <c r="BF149" s="5">
        <v>5</v>
      </c>
      <c r="BG149" s="5">
        <v>5</v>
      </c>
      <c r="BH149" s="5" t="s">
        <v>131</v>
      </c>
      <c r="BI149" s="5">
        <v>5</v>
      </c>
      <c r="BJ149" s="5">
        <f t="shared" si="120"/>
        <v>45</v>
      </c>
      <c r="BK149" s="5">
        <f t="shared" si="121"/>
        <v>2</v>
      </c>
      <c r="BL149" s="5">
        <v>5</v>
      </c>
      <c r="BM149" s="5" t="s">
        <v>131</v>
      </c>
      <c r="BN149" s="5">
        <v>5</v>
      </c>
      <c r="BO149" s="5">
        <v>5</v>
      </c>
      <c r="BP149" s="5" t="s">
        <v>131</v>
      </c>
      <c r="BQ149" s="5" t="s">
        <v>131</v>
      </c>
      <c r="BR149" s="5">
        <v>5</v>
      </c>
      <c r="BS149" s="5"/>
      <c r="BT149" s="5">
        <v>5</v>
      </c>
      <c r="BU149" s="5">
        <v>5</v>
      </c>
      <c r="BV149" s="5" t="s">
        <v>131</v>
      </c>
      <c r="BW149" s="5">
        <v>5</v>
      </c>
      <c r="BX149" s="5">
        <f t="shared" si="122"/>
        <v>35</v>
      </c>
      <c r="BY149" s="5">
        <f t="shared" si="123"/>
        <v>1</v>
      </c>
      <c r="BZ149" s="5" t="s">
        <v>131</v>
      </c>
      <c r="CA149" s="5">
        <v>5</v>
      </c>
      <c r="CB149" s="5" t="s">
        <v>131</v>
      </c>
      <c r="CC149" s="5" t="s">
        <v>131</v>
      </c>
      <c r="CD149" s="5">
        <v>5</v>
      </c>
      <c r="CE149" s="5" t="s">
        <v>131</v>
      </c>
      <c r="CF149" s="5" t="s">
        <v>131</v>
      </c>
      <c r="CG149" s="5">
        <v>5</v>
      </c>
      <c r="CH149" s="5" t="s">
        <v>131</v>
      </c>
      <c r="CI149" s="5" t="s">
        <v>131</v>
      </c>
      <c r="CJ149" s="5">
        <f t="shared" si="124"/>
        <v>15</v>
      </c>
      <c r="CK149" s="5">
        <f t="shared" si="125"/>
        <v>1</v>
      </c>
      <c r="CL149" s="5" t="s">
        <v>131</v>
      </c>
      <c r="CM149" s="5">
        <v>5</v>
      </c>
      <c r="CN149" s="5">
        <v>5</v>
      </c>
      <c r="CO149" s="5">
        <v>5</v>
      </c>
      <c r="CP149" s="5">
        <v>5</v>
      </c>
      <c r="CQ149" s="5">
        <f t="shared" si="126"/>
        <v>20</v>
      </c>
      <c r="CR149" s="5">
        <f t="shared" si="127"/>
        <v>1</v>
      </c>
      <c r="CS149" s="5">
        <f t="shared" si="128"/>
        <v>230</v>
      </c>
      <c r="CT149" s="5">
        <f t="shared" si="129"/>
        <v>1</v>
      </c>
      <c r="CU149" s="5" t="s">
        <v>131</v>
      </c>
      <c r="CV149" s="5" t="s">
        <v>131</v>
      </c>
      <c r="CW149" s="5" t="s">
        <v>131</v>
      </c>
      <c r="CX149" s="22">
        <v>5</v>
      </c>
      <c r="CY149" s="22">
        <v>10</v>
      </c>
      <c r="CZ149" s="22">
        <v>2</v>
      </c>
      <c r="DA149" s="22" t="s">
        <v>131</v>
      </c>
      <c r="DB149" s="22">
        <v>10</v>
      </c>
      <c r="DC149" s="22">
        <v>5</v>
      </c>
      <c r="DD149" s="22">
        <v>10</v>
      </c>
      <c r="DE149" s="22">
        <v>2</v>
      </c>
      <c r="DF149" s="22">
        <v>5</v>
      </c>
      <c r="DG149" s="22">
        <v>5</v>
      </c>
      <c r="DH149" s="22">
        <v>5</v>
      </c>
      <c r="DI149" s="22">
        <v>5</v>
      </c>
      <c r="DJ149" s="22">
        <v>5</v>
      </c>
      <c r="DK149" s="22">
        <v>5</v>
      </c>
      <c r="DL149" s="22">
        <v>5</v>
      </c>
      <c r="DM149" s="22">
        <v>5</v>
      </c>
      <c r="DN149" s="5">
        <f t="shared" si="130"/>
        <v>84</v>
      </c>
      <c r="DO149" s="5">
        <f t="shared" si="131"/>
        <v>1</v>
      </c>
      <c r="DP149" s="5" t="s">
        <v>131</v>
      </c>
      <c r="DQ149" s="5" t="s">
        <v>131</v>
      </c>
      <c r="DR149" s="5">
        <v>5</v>
      </c>
      <c r="DS149" s="5" t="s">
        <v>131</v>
      </c>
      <c r="DT149" s="5" t="s">
        <v>131</v>
      </c>
      <c r="DU149" s="5" t="s">
        <v>131</v>
      </c>
      <c r="DV149" s="5">
        <v>2</v>
      </c>
      <c r="DW149" s="5" t="s">
        <v>131</v>
      </c>
      <c r="DX149" s="5" t="s">
        <v>131</v>
      </c>
      <c r="DY149" s="5" t="s">
        <v>131</v>
      </c>
      <c r="DZ149" s="5">
        <v>15</v>
      </c>
      <c r="EA149" s="5">
        <v>10</v>
      </c>
      <c r="EB149" s="5">
        <v>5</v>
      </c>
      <c r="EC149" s="5" t="s">
        <v>131</v>
      </c>
      <c r="ED149" s="5" t="s">
        <v>131</v>
      </c>
      <c r="EE149" s="5">
        <v>1</v>
      </c>
      <c r="EF149" s="5" t="s">
        <v>131</v>
      </c>
      <c r="EG149" s="5" t="s">
        <v>131</v>
      </c>
      <c r="EH149" s="5" t="s">
        <v>131</v>
      </c>
      <c r="EI149" s="5">
        <v>9</v>
      </c>
      <c r="EJ149" s="5">
        <v>10</v>
      </c>
      <c r="EK149" s="5">
        <v>5</v>
      </c>
      <c r="EL149" s="5" t="s">
        <v>131</v>
      </c>
      <c r="EM149" s="5" t="s">
        <v>131</v>
      </c>
      <c r="EN149" s="5" t="s">
        <v>131</v>
      </c>
      <c r="EO149" s="5">
        <f t="shared" si="132"/>
        <v>62</v>
      </c>
      <c r="EP149" s="5">
        <f t="shared" si="133"/>
        <v>0</v>
      </c>
      <c r="EQ149" s="5">
        <v>5</v>
      </c>
      <c r="ER149" s="5">
        <v>5</v>
      </c>
      <c r="ES149" s="5">
        <v>5</v>
      </c>
      <c r="ET149" s="5">
        <v>5</v>
      </c>
      <c r="EU149" s="5">
        <f t="shared" si="134"/>
        <v>20</v>
      </c>
      <c r="EV149" s="5">
        <f t="shared" si="135"/>
        <v>2</v>
      </c>
      <c r="EW149" s="5">
        <v>5</v>
      </c>
      <c r="EX149" s="5">
        <v>5</v>
      </c>
      <c r="EY149" s="5">
        <v>5</v>
      </c>
      <c r="EZ149" s="5" t="s">
        <v>131</v>
      </c>
      <c r="FA149" s="22">
        <v>3</v>
      </c>
      <c r="FB149" s="5">
        <f t="shared" si="136"/>
        <v>18</v>
      </c>
      <c r="FC149" s="5">
        <f t="shared" si="137"/>
        <v>2</v>
      </c>
      <c r="FD149" s="5">
        <f t="shared" si="138"/>
        <v>505</v>
      </c>
      <c r="FE149" s="5">
        <f t="shared" si="139"/>
        <v>1</v>
      </c>
    </row>
    <row r="150" spans="1:161" ht="38.25" x14ac:dyDescent="0.2">
      <c r="A150" s="6" t="s">
        <v>187</v>
      </c>
      <c r="B150" s="6" t="s">
        <v>249</v>
      </c>
      <c r="C150" s="6" t="s">
        <v>356</v>
      </c>
      <c r="D150" s="5">
        <v>10</v>
      </c>
      <c r="E150" s="5">
        <v>10</v>
      </c>
      <c r="F150" s="5">
        <v>2</v>
      </c>
      <c r="G150" s="5">
        <v>2</v>
      </c>
      <c r="H150" s="5">
        <v>10</v>
      </c>
      <c r="I150" s="5">
        <v>5</v>
      </c>
      <c r="J150" s="5">
        <v>2</v>
      </c>
      <c r="K150" s="5">
        <v>7</v>
      </c>
      <c r="L150" s="5" t="s">
        <v>131</v>
      </c>
      <c r="M150" s="5" t="s">
        <v>131</v>
      </c>
      <c r="N150" s="5">
        <v>1</v>
      </c>
      <c r="O150" s="5">
        <f t="shared" si="112"/>
        <v>49</v>
      </c>
      <c r="P150" s="5">
        <f t="shared" si="113"/>
        <v>1</v>
      </c>
      <c r="Q150" s="5">
        <v>5</v>
      </c>
      <c r="R150" s="5">
        <v>5</v>
      </c>
      <c r="S150" s="5">
        <v>5</v>
      </c>
      <c r="T150" s="5">
        <v>5</v>
      </c>
      <c r="U150" s="5">
        <v>5</v>
      </c>
      <c r="V150" s="5">
        <v>5</v>
      </c>
      <c r="W150" s="5">
        <v>5</v>
      </c>
      <c r="X150" s="5">
        <v>5</v>
      </c>
      <c r="Y150" s="5">
        <v>5</v>
      </c>
      <c r="Z150" s="5">
        <f t="shared" si="114"/>
        <v>45</v>
      </c>
      <c r="AA150" s="5">
        <f t="shared" si="115"/>
        <v>2</v>
      </c>
      <c r="AB150" s="5" t="s">
        <v>131</v>
      </c>
      <c r="AC150" s="5">
        <v>5</v>
      </c>
      <c r="AD150" s="5" t="s">
        <v>131</v>
      </c>
      <c r="AE150" s="5" t="s">
        <v>131</v>
      </c>
      <c r="AF150" s="5" t="s">
        <v>131</v>
      </c>
      <c r="AG150" s="5">
        <v>5</v>
      </c>
      <c r="AH150" s="5" t="s">
        <v>131</v>
      </c>
      <c r="AI150" s="5">
        <v>5</v>
      </c>
      <c r="AJ150" s="5">
        <v>5</v>
      </c>
      <c r="AK150" s="5" t="s">
        <v>131</v>
      </c>
      <c r="AL150" s="5">
        <f t="shared" si="116"/>
        <v>20</v>
      </c>
      <c r="AM150" s="5">
        <f t="shared" si="117"/>
        <v>1</v>
      </c>
      <c r="AN150" s="5">
        <v>5</v>
      </c>
      <c r="AO150" s="5">
        <v>5</v>
      </c>
      <c r="AP150" s="5">
        <v>5</v>
      </c>
      <c r="AQ150" s="5">
        <v>5</v>
      </c>
      <c r="AR150" s="5">
        <v>5</v>
      </c>
      <c r="AS150" s="5">
        <v>5</v>
      </c>
      <c r="AT150" s="5">
        <v>5</v>
      </c>
      <c r="AU150" s="5">
        <v>5</v>
      </c>
      <c r="AV150" s="5">
        <v>5</v>
      </c>
      <c r="AW150" s="5">
        <v>5</v>
      </c>
      <c r="AX150" s="5">
        <f t="shared" si="118"/>
        <v>50</v>
      </c>
      <c r="AY150" s="5">
        <f t="shared" si="119"/>
        <v>2</v>
      </c>
      <c r="AZ150" s="5">
        <v>5</v>
      </c>
      <c r="BA150" s="5">
        <v>5</v>
      </c>
      <c r="BB150" s="5">
        <v>5</v>
      </c>
      <c r="BC150" s="5">
        <v>5</v>
      </c>
      <c r="BD150" s="5">
        <v>5</v>
      </c>
      <c r="BE150" s="5">
        <v>5</v>
      </c>
      <c r="BF150" s="5">
        <v>5</v>
      </c>
      <c r="BG150" s="5">
        <v>5</v>
      </c>
      <c r="BH150" s="5" t="s">
        <v>131</v>
      </c>
      <c r="BI150" s="5">
        <v>5</v>
      </c>
      <c r="BJ150" s="5">
        <f t="shared" si="120"/>
        <v>45</v>
      </c>
      <c r="BK150" s="5">
        <f t="shared" si="121"/>
        <v>2</v>
      </c>
      <c r="BL150" s="5">
        <v>5</v>
      </c>
      <c r="BM150" s="5" t="s">
        <v>131</v>
      </c>
      <c r="BN150" s="5">
        <v>5</v>
      </c>
      <c r="BO150" s="5" t="s">
        <v>131</v>
      </c>
      <c r="BP150" s="5" t="s">
        <v>131</v>
      </c>
      <c r="BQ150" s="5" t="s">
        <v>131</v>
      </c>
      <c r="BR150" s="5">
        <v>5</v>
      </c>
      <c r="BS150" s="5"/>
      <c r="BT150" s="5">
        <v>5</v>
      </c>
      <c r="BU150" s="5">
        <v>5</v>
      </c>
      <c r="BV150" s="5" t="s">
        <v>131</v>
      </c>
      <c r="BW150" s="5">
        <v>5</v>
      </c>
      <c r="BX150" s="5">
        <f t="shared" si="122"/>
        <v>30</v>
      </c>
      <c r="BY150" s="5">
        <f t="shared" si="123"/>
        <v>1</v>
      </c>
      <c r="BZ150" s="5" t="s">
        <v>131</v>
      </c>
      <c r="CA150" s="5" t="s">
        <v>131</v>
      </c>
      <c r="CB150" s="5">
        <v>5</v>
      </c>
      <c r="CC150" s="5" t="s">
        <v>131</v>
      </c>
      <c r="CD150" s="5">
        <v>5</v>
      </c>
      <c r="CE150" s="5">
        <v>5</v>
      </c>
      <c r="CF150" s="5" t="s">
        <v>131</v>
      </c>
      <c r="CG150" s="5">
        <v>5</v>
      </c>
      <c r="CH150" s="5">
        <v>5</v>
      </c>
      <c r="CI150" s="5">
        <v>5</v>
      </c>
      <c r="CJ150" s="5">
        <f t="shared" si="124"/>
        <v>30</v>
      </c>
      <c r="CK150" s="5">
        <f t="shared" si="125"/>
        <v>1</v>
      </c>
      <c r="CL150" s="5">
        <v>5</v>
      </c>
      <c r="CM150" s="5">
        <v>5</v>
      </c>
      <c r="CN150" s="5">
        <v>5</v>
      </c>
      <c r="CO150" s="5" t="s">
        <v>131</v>
      </c>
      <c r="CP150" s="5">
        <v>2</v>
      </c>
      <c r="CQ150" s="5">
        <f t="shared" si="126"/>
        <v>17</v>
      </c>
      <c r="CR150" s="5">
        <f t="shared" si="127"/>
        <v>1</v>
      </c>
      <c r="CS150" s="5">
        <f t="shared" si="128"/>
        <v>237</v>
      </c>
      <c r="CT150" s="5">
        <f t="shared" si="129"/>
        <v>2</v>
      </c>
      <c r="CU150" s="5">
        <v>10</v>
      </c>
      <c r="CV150" s="5" t="s">
        <v>131</v>
      </c>
      <c r="CW150" s="5" t="s">
        <v>131</v>
      </c>
      <c r="CX150" s="22">
        <v>5</v>
      </c>
      <c r="CY150" s="22">
        <v>10</v>
      </c>
      <c r="CZ150" s="22">
        <v>2</v>
      </c>
      <c r="DA150" s="22" t="s">
        <v>131</v>
      </c>
      <c r="DB150" s="22">
        <v>10</v>
      </c>
      <c r="DC150" s="22">
        <v>5</v>
      </c>
      <c r="DD150" s="22">
        <v>10</v>
      </c>
      <c r="DE150" s="22" t="s">
        <v>131</v>
      </c>
      <c r="DF150" s="22">
        <v>5</v>
      </c>
      <c r="DG150" s="22">
        <v>5</v>
      </c>
      <c r="DH150" s="22">
        <v>5</v>
      </c>
      <c r="DI150" s="22">
        <v>5</v>
      </c>
      <c r="DJ150" s="22">
        <v>5</v>
      </c>
      <c r="DK150" s="22">
        <v>5</v>
      </c>
      <c r="DL150" s="22">
        <v>5</v>
      </c>
      <c r="DM150" s="22">
        <v>5</v>
      </c>
      <c r="DN150" s="5">
        <f t="shared" si="130"/>
        <v>92</v>
      </c>
      <c r="DO150" s="5">
        <f t="shared" si="131"/>
        <v>1</v>
      </c>
      <c r="DP150" s="5">
        <v>3</v>
      </c>
      <c r="DQ150" s="5">
        <v>10</v>
      </c>
      <c r="DR150" s="5">
        <v>5</v>
      </c>
      <c r="DS150" s="5" t="s">
        <v>131</v>
      </c>
      <c r="DT150" s="5" t="s">
        <v>131</v>
      </c>
      <c r="DU150" s="5" t="s">
        <v>131</v>
      </c>
      <c r="DV150" s="5">
        <v>5</v>
      </c>
      <c r="DW150" s="5">
        <v>3</v>
      </c>
      <c r="DX150" s="5">
        <v>2</v>
      </c>
      <c r="DY150" s="5">
        <v>3</v>
      </c>
      <c r="DZ150" s="5" t="s">
        <v>131</v>
      </c>
      <c r="EA150" s="5" t="s">
        <v>131</v>
      </c>
      <c r="EB150" s="5" t="s">
        <v>131</v>
      </c>
      <c r="EC150" s="5">
        <v>6</v>
      </c>
      <c r="ED150" s="5">
        <v>10</v>
      </c>
      <c r="EE150" s="5">
        <v>5</v>
      </c>
      <c r="EF150" s="5" t="s">
        <v>131</v>
      </c>
      <c r="EG150" s="5" t="s">
        <v>131</v>
      </c>
      <c r="EH150" s="5" t="s">
        <v>131</v>
      </c>
      <c r="EI150" s="5">
        <v>15</v>
      </c>
      <c r="EJ150" s="5">
        <v>10</v>
      </c>
      <c r="EK150" s="5">
        <v>5</v>
      </c>
      <c r="EL150" s="5" t="s">
        <v>131</v>
      </c>
      <c r="EM150" s="5" t="s">
        <v>131</v>
      </c>
      <c r="EN150" s="5" t="s">
        <v>131</v>
      </c>
      <c r="EO150" s="5">
        <f t="shared" si="132"/>
        <v>82</v>
      </c>
      <c r="EP150" s="5">
        <f t="shared" si="133"/>
        <v>0</v>
      </c>
      <c r="EQ150" s="5">
        <v>5</v>
      </c>
      <c r="ER150" s="5">
        <v>5</v>
      </c>
      <c r="ES150" s="5">
        <v>5</v>
      </c>
      <c r="ET150" s="5" t="s">
        <v>131</v>
      </c>
      <c r="EU150" s="5">
        <f t="shared" si="134"/>
        <v>15</v>
      </c>
      <c r="EV150" s="5">
        <f t="shared" si="135"/>
        <v>2</v>
      </c>
      <c r="EW150" s="5">
        <v>5</v>
      </c>
      <c r="EX150" s="5">
        <v>5</v>
      </c>
      <c r="EY150" s="5" t="s">
        <v>131</v>
      </c>
      <c r="EZ150" s="5" t="s">
        <v>131</v>
      </c>
      <c r="FA150" s="22">
        <v>3</v>
      </c>
      <c r="FB150" s="5">
        <f t="shared" si="136"/>
        <v>13</v>
      </c>
      <c r="FC150" s="5">
        <f t="shared" si="137"/>
        <v>1</v>
      </c>
      <c r="FD150" s="5">
        <f t="shared" si="138"/>
        <v>488</v>
      </c>
      <c r="FE150" s="5">
        <f t="shared" si="139"/>
        <v>1</v>
      </c>
    </row>
    <row r="151" spans="1:161" ht="38.25" x14ac:dyDescent="0.2">
      <c r="A151" s="6" t="s">
        <v>361</v>
      </c>
      <c r="B151" s="6" t="s">
        <v>247</v>
      </c>
      <c r="C151" s="6" t="s">
        <v>356</v>
      </c>
      <c r="D151" s="5">
        <v>10</v>
      </c>
      <c r="E151" s="5">
        <v>10</v>
      </c>
      <c r="F151" s="5">
        <v>7</v>
      </c>
      <c r="G151" s="5">
        <v>2</v>
      </c>
      <c r="H151" s="5">
        <v>10</v>
      </c>
      <c r="I151" s="5">
        <v>10</v>
      </c>
      <c r="J151" s="5">
        <v>5</v>
      </c>
      <c r="K151" s="5">
        <v>7</v>
      </c>
      <c r="L151" s="5" t="s">
        <v>131</v>
      </c>
      <c r="M151" s="5" t="s">
        <v>131</v>
      </c>
      <c r="N151" s="5" t="s">
        <v>131</v>
      </c>
      <c r="O151" s="5">
        <f t="shared" si="112"/>
        <v>61</v>
      </c>
      <c r="P151" s="5">
        <f t="shared" si="113"/>
        <v>1</v>
      </c>
      <c r="Q151" s="5">
        <v>5</v>
      </c>
      <c r="R151" s="5">
        <v>5</v>
      </c>
      <c r="S151" s="5">
        <v>5</v>
      </c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5">
        <f t="shared" si="114"/>
        <v>45</v>
      </c>
      <c r="AA151" s="5">
        <f t="shared" si="115"/>
        <v>2</v>
      </c>
      <c r="AB151" s="5" t="s">
        <v>131</v>
      </c>
      <c r="AC151" s="5">
        <v>5</v>
      </c>
      <c r="AD151" s="5">
        <v>5</v>
      </c>
      <c r="AE151" s="5" t="s">
        <v>131</v>
      </c>
      <c r="AF151" s="5" t="s">
        <v>131</v>
      </c>
      <c r="AG151" s="5">
        <v>5</v>
      </c>
      <c r="AH151" s="5" t="s">
        <v>131</v>
      </c>
      <c r="AI151" s="5">
        <v>5</v>
      </c>
      <c r="AJ151" s="5">
        <v>5</v>
      </c>
      <c r="AK151" s="5">
        <v>5</v>
      </c>
      <c r="AL151" s="5">
        <f t="shared" si="116"/>
        <v>30</v>
      </c>
      <c r="AM151" s="5">
        <f t="shared" si="117"/>
        <v>1</v>
      </c>
      <c r="AN151" s="5" t="s">
        <v>131</v>
      </c>
      <c r="AO151" s="5">
        <v>5</v>
      </c>
      <c r="AP151" s="5">
        <v>5</v>
      </c>
      <c r="AQ151" s="5">
        <v>5</v>
      </c>
      <c r="AR151" s="5">
        <v>5</v>
      </c>
      <c r="AS151" s="5">
        <v>5</v>
      </c>
      <c r="AT151" s="5">
        <v>5</v>
      </c>
      <c r="AU151" s="5">
        <v>5</v>
      </c>
      <c r="AV151" s="5" t="s">
        <v>131</v>
      </c>
      <c r="AW151" s="5">
        <v>5</v>
      </c>
      <c r="AX151" s="5">
        <f t="shared" si="118"/>
        <v>40</v>
      </c>
      <c r="AY151" s="5">
        <f t="shared" si="119"/>
        <v>2</v>
      </c>
      <c r="AZ151" s="5">
        <v>5</v>
      </c>
      <c r="BA151" s="5">
        <v>5</v>
      </c>
      <c r="BB151" s="5">
        <v>5</v>
      </c>
      <c r="BC151" s="5">
        <v>5</v>
      </c>
      <c r="BD151" s="5">
        <v>5</v>
      </c>
      <c r="BE151" s="5">
        <v>5</v>
      </c>
      <c r="BF151" s="5">
        <v>5</v>
      </c>
      <c r="BG151" s="5">
        <v>5</v>
      </c>
      <c r="BH151" s="5" t="s">
        <v>131</v>
      </c>
      <c r="BI151" s="5">
        <v>5</v>
      </c>
      <c r="BJ151" s="5">
        <f t="shared" si="120"/>
        <v>45</v>
      </c>
      <c r="BK151" s="5">
        <f t="shared" si="121"/>
        <v>2</v>
      </c>
      <c r="BL151" s="5">
        <v>5</v>
      </c>
      <c r="BM151" s="5">
        <v>5</v>
      </c>
      <c r="BN151" s="5">
        <v>5</v>
      </c>
      <c r="BO151" s="5">
        <v>5</v>
      </c>
      <c r="BP151" s="5" t="s">
        <v>131</v>
      </c>
      <c r="BQ151" s="5" t="s">
        <v>131</v>
      </c>
      <c r="BR151" s="5">
        <v>5</v>
      </c>
      <c r="BS151" s="5"/>
      <c r="BT151" s="5">
        <v>2</v>
      </c>
      <c r="BU151" s="5">
        <v>5</v>
      </c>
      <c r="BV151" s="5" t="s">
        <v>131</v>
      </c>
      <c r="BW151" s="5">
        <v>5</v>
      </c>
      <c r="BX151" s="5">
        <f t="shared" si="122"/>
        <v>37</v>
      </c>
      <c r="BY151" s="5">
        <f t="shared" si="123"/>
        <v>1</v>
      </c>
      <c r="BZ151" s="5">
        <v>5</v>
      </c>
      <c r="CA151" s="5">
        <v>5</v>
      </c>
      <c r="CB151" s="5">
        <v>5</v>
      </c>
      <c r="CC151" s="5" t="s">
        <v>131</v>
      </c>
      <c r="CD151" s="5">
        <v>5</v>
      </c>
      <c r="CE151" s="5">
        <v>5</v>
      </c>
      <c r="CF151" s="5">
        <v>5</v>
      </c>
      <c r="CG151" s="5">
        <v>5</v>
      </c>
      <c r="CH151" s="5" t="s">
        <v>131</v>
      </c>
      <c r="CI151" s="5">
        <v>5</v>
      </c>
      <c r="CJ151" s="5">
        <f t="shared" si="124"/>
        <v>40</v>
      </c>
      <c r="CK151" s="5">
        <f t="shared" si="125"/>
        <v>2</v>
      </c>
      <c r="CL151" s="5">
        <v>5</v>
      </c>
      <c r="CM151" s="5" t="s">
        <v>131</v>
      </c>
      <c r="CN151" s="5">
        <v>5</v>
      </c>
      <c r="CO151" s="5">
        <v>5</v>
      </c>
      <c r="CP151" s="5">
        <v>10</v>
      </c>
      <c r="CQ151" s="5">
        <f t="shared" si="126"/>
        <v>25</v>
      </c>
      <c r="CR151" s="5">
        <f t="shared" si="127"/>
        <v>2</v>
      </c>
      <c r="CS151" s="5">
        <f t="shared" si="128"/>
        <v>262</v>
      </c>
      <c r="CT151" s="5">
        <f t="shared" si="129"/>
        <v>2</v>
      </c>
      <c r="CU151" s="5" t="s">
        <v>131</v>
      </c>
      <c r="CV151" s="5" t="s">
        <v>131</v>
      </c>
      <c r="CW151" s="5" t="s">
        <v>131</v>
      </c>
      <c r="CX151" s="22">
        <v>5</v>
      </c>
      <c r="CY151" s="22">
        <v>10</v>
      </c>
      <c r="CZ151" s="22">
        <v>2</v>
      </c>
      <c r="DA151" s="22">
        <v>5</v>
      </c>
      <c r="DB151" s="22">
        <v>10</v>
      </c>
      <c r="DC151" s="22">
        <v>5</v>
      </c>
      <c r="DD151" s="22">
        <v>10</v>
      </c>
      <c r="DE151" s="22">
        <v>2</v>
      </c>
      <c r="DF151" s="22">
        <v>5</v>
      </c>
      <c r="DG151" s="22">
        <v>5</v>
      </c>
      <c r="DH151" s="22">
        <v>5</v>
      </c>
      <c r="DI151" s="22">
        <v>5</v>
      </c>
      <c r="DJ151" s="22">
        <v>5</v>
      </c>
      <c r="DK151" s="22">
        <v>5</v>
      </c>
      <c r="DL151" s="22">
        <v>5</v>
      </c>
      <c r="DM151" s="22">
        <v>5</v>
      </c>
      <c r="DN151" s="5">
        <f t="shared" si="130"/>
        <v>89</v>
      </c>
      <c r="DO151" s="5">
        <f t="shared" si="131"/>
        <v>1</v>
      </c>
      <c r="DP151" s="5">
        <v>3</v>
      </c>
      <c r="DQ151" s="5">
        <v>8</v>
      </c>
      <c r="DR151" s="5">
        <v>4</v>
      </c>
      <c r="DS151" s="5" t="s">
        <v>131</v>
      </c>
      <c r="DT151" s="5" t="s">
        <v>131</v>
      </c>
      <c r="DU151" s="5" t="s">
        <v>131</v>
      </c>
      <c r="DV151" s="5" t="s">
        <v>131</v>
      </c>
      <c r="DW151" s="5" t="s">
        <v>131</v>
      </c>
      <c r="DX151" s="5" t="s">
        <v>131</v>
      </c>
      <c r="DY151" s="5" t="s">
        <v>131</v>
      </c>
      <c r="DZ151" s="5">
        <v>6</v>
      </c>
      <c r="EA151" s="5">
        <v>10</v>
      </c>
      <c r="EB151" s="5">
        <v>5</v>
      </c>
      <c r="EC151" s="5" t="s">
        <v>131</v>
      </c>
      <c r="ED151" s="5" t="s">
        <v>131</v>
      </c>
      <c r="EE151" s="5" t="s">
        <v>131</v>
      </c>
      <c r="EF151" s="5" t="s">
        <v>131</v>
      </c>
      <c r="EG151" s="5" t="s">
        <v>131</v>
      </c>
      <c r="EH151" s="5" t="s">
        <v>131</v>
      </c>
      <c r="EI151" s="5" t="s">
        <v>131</v>
      </c>
      <c r="EJ151" s="5">
        <v>2</v>
      </c>
      <c r="EK151" s="5" t="s">
        <v>131</v>
      </c>
      <c r="EL151" s="5" t="s">
        <v>131</v>
      </c>
      <c r="EM151" s="5" t="s">
        <v>131</v>
      </c>
      <c r="EN151" s="5" t="s">
        <v>131</v>
      </c>
      <c r="EO151" s="5">
        <f t="shared" si="132"/>
        <v>38</v>
      </c>
      <c r="EP151" s="5">
        <f t="shared" si="133"/>
        <v>0</v>
      </c>
      <c r="EQ151" s="5">
        <v>5</v>
      </c>
      <c r="ER151" s="5">
        <v>5</v>
      </c>
      <c r="ES151" s="5">
        <v>5</v>
      </c>
      <c r="ET151" s="5">
        <v>5</v>
      </c>
      <c r="EU151" s="5">
        <f t="shared" si="134"/>
        <v>20</v>
      </c>
      <c r="EV151" s="5">
        <f t="shared" si="135"/>
        <v>2</v>
      </c>
      <c r="EW151" s="5">
        <v>5</v>
      </c>
      <c r="EX151" s="5">
        <v>5</v>
      </c>
      <c r="EY151" s="5" t="s">
        <v>131</v>
      </c>
      <c r="EZ151" s="5" t="s">
        <v>131</v>
      </c>
      <c r="FA151" s="22" t="s">
        <v>131</v>
      </c>
      <c r="FB151" s="5">
        <f t="shared" si="136"/>
        <v>10</v>
      </c>
      <c r="FC151" s="5">
        <f t="shared" si="137"/>
        <v>1</v>
      </c>
      <c r="FD151" s="5">
        <f t="shared" si="138"/>
        <v>480</v>
      </c>
      <c r="FE151" s="5">
        <f t="shared" si="139"/>
        <v>1</v>
      </c>
    </row>
    <row r="152" spans="1:161" ht="38.25" x14ac:dyDescent="0.2">
      <c r="A152" s="6" t="s">
        <v>114</v>
      </c>
      <c r="B152" s="6" t="s">
        <v>99</v>
      </c>
      <c r="C152" s="6" t="s">
        <v>356</v>
      </c>
      <c r="D152" s="5">
        <v>10</v>
      </c>
      <c r="E152" s="5">
        <v>5</v>
      </c>
      <c r="F152" s="5">
        <v>10</v>
      </c>
      <c r="G152" s="5">
        <v>2</v>
      </c>
      <c r="H152" s="5">
        <v>10</v>
      </c>
      <c r="I152" s="5">
        <v>2</v>
      </c>
      <c r="J152" s="5">
        <v>2</v>
      </c>
      <c r="K152" s="5" t="s">
        <v>131</v>
      </c>
      <c r="L152" s="5" t="s">
        <v>131</v>
      </c>
      <c r="M152" s="5" t="s">
        <v>131</v>
      </c>
      <c r="N152" s="5" t="s">
        <v>131</v>
      </c>
      <c r="O152" s="5">
        <f t="shared" si="112"/>
        <v>41</v>
      </c>
      <c r="P152" s="5">
        <f t="shared" si="113"/>
        <v>1</v>
      </c>
      <c r="Q152" s="5">
        <v>5</v>
      </c>
      <c r="R152" s="5">
        <v>5</v>
      </c>
      <c r="S152" s="5">
        <v>5</v>
      </c>
      <c r="T152" s="5">
        <v>5</v>
      </c>
      <c r="U152" s="5">
        <v>5</v>
      </c>
      <c r="V152" s="5">
        <v>5</v>
      </c>
      <c r="W152" s="5">
        <v>5</v>
      </c>
      <c r="X152" s="5">
        <v>5</v>
      </c>
      <c r="Y152" s="5">
        <v>5</v>
      </c>
      <c r="Z152" s="5">
        <f t="shared" si="114"/>
        <v>45</v>
      </c>
      <c r="AA152" s="5">
        <f t="shared" si="115"/>
        <v>2</v>
      </c>
      <c r="AB152" s="5" t="s">
        <v>131</v>
      </c>
      <c r="AC152" s="5">
        <v>5</v>
      </c>
      <c r="AD152" s="5">
        <v>5</v>
      </c>
      <c r="AE152" s="5">
        <v>5</v>
      </c>
      <c r="AF152" s="5">
        <v>5</v>
      </c>
      <c r="AG152" s="5">
        <v>5</v>
      </c>
      <c r="AH152" s="5">
        <v>5</v>
      </c>
      <c r="AI152" s="5">
        <v>5</v>
      </c>
      <c r="AJ152" s="5">
        <v>5</v>
      </c>
      <c r="AK152" s="5" t="s">
        <v>131</v>
      </c>
      <c r="AL152" s="5">
        <f t="shared" si="116"/>
        <v>40</v>
      </c>
      <c r="AM152" s="5">
        <f t="shared" si="117"/>
        <v>2</v>
      </c>
      <c r="AN152" s="5">
        <v>5</v>
      </c>
      <c r="AO152" s="5">
        <v>5</v>
      </c>
      <c r="AP152" s="5">
        <v>5</v>
      </c>
      <c r="AQ152" s="5">
        <v>5</v>
      </c>
      <c r="AR152" s="5">
        <v>5</v>
      </c>
      <c r="AS152" s="5">
        <v>5</v>
      </c>
      <c r="AT152" s="5">
        <v>5</v>
      </c>
      <c r="AU152" s="5">
        <v>5</v>
      </c>
      <c r="AV152" s="5" t="s">
        <v>131</v>
      </c>
      <c r="AW152" s="5">
        <v>5</v>
      </c>
      <c r="AX152" s="5">
        <f t="shared" si="118"/>
        <v>45</v>
      </c>
      <c r="AY152" s="5">
        <f t="shared" si="119"/>
        <v>2</v>
      </c>
      <c r="AZ152" s="5">
        <v>5</v>
      </c>
      <c r="BA152" s="5">
        <v>5</v>
      </c>
      <c r="BB152" s="5" t="s">
        <v>131</v>
      </c>
      <c r="BC152" s="5">
        <v>5</v>
      </c>
      <c r="BD152" s="5">
        <v>5</v>
      </c>
      <c r="BE152" s="5">
        <v>5</v>
      </c>
      <c r="BF152" s="5">
        <v>5</v>
      </c>
      <c r="BG152" s="5">
        <v>5</v>
      </c>
      <c r="BH152" s="5">
        <v>5</v>
      </c>
      <c r="BI152" s="5">
        <v>5</v>
      </c>
      <c r="BJ152" s="5">
        <f t="shared" si="120"/>
        <v>45</v>
      </c>
      <c r="BK152" s="5">
        <f t="shared" si="121"/>
        <v>2</v>
      </c>
      <c r="BL152" s="5">
        <v>5</v>
      </c>
      <c r="BM152" s="5" t="s">
        <v>131</v>
      </c>
      <c r="BN152" s="5">
        <v>5</v>
      </c>
      <c r="BO152" s="5" t="s">
        <v>131</v>
      </c>
      <c r="BP152" s="5" t="s">
        <v>131</v>
      </c>
      <c r="BQ152" s="5" t="s">
        <v>131</v>
      </c>
      <c r="BR152" s="5">
        <v>5</v>
      </c>
      <c r="BS152" s="5"/>
      <c r="BT152" s="5">
        <v>1</v>
      </c>
      <c r="BU152" s="5">
        <v>5</v>
      </c>
      <c r="BV152" s="5">
        <v>5</v>
      </c>
      <c r="BW152" s="5">
        <v>5</v>
      </c>
      <c r="BX152" s="5">
        <f t="shared" si="122"/>
        <v>31</v>
      </c>
      <c r="BY152" s="5">
        <f t="shared" si="123"/>
        <v>1</v>
      </c>
      <c r="BZ152" s="5" t="s">
        <v>131</v>
      </c>
      <c r="CA152" s="5" t="s">
        <v>131</v>
      </c>
      <c r="CB152" s="5" t="s">
        <v>131</v>
      </c>
      <c r="CC152" s="5" t="s">
        <v>131</v>
      </c>
      <c r="CD152" s="5" t="s">
        <v>131</v>
      </c>
      <c r="CE152" s="5" t="s">
        <v>131</v>
      </c>
      <c r="CF152" s="5" t="s">
        <v>131</v>
      </c>
      <c r="CG152" s="5" t="s">
        <v>131</v>
      </c>
      <c r="CH152" s="5" t="s">
        <v>131</v>
      </c>
      <c r="CI152" s="5">
        <v>5</v>
      </c>
      <c r="CJ152" s="5">
        <f t="shared" si="124"/>
        <v>5</v>
      </c>
      <c r="CK152" s="5">
        <f t="shared" si="125"/>
        <v>0</v>
      </c>
      <c r="CL152" s="5">
        <v>5</v>
      </c>
      <c r="CM152" s="5">
        <v>5</v>
      </c>
      <c r="CN152" s="5">
        <v>5</v>
      </c>
      <c r="CO152" s="5">
        <v>5</v>
      </c>
      <c r="CP152" s="5">
        <v>5</v>
      </c>
      <c r="CQ152" s="5">
        <f t="shared" si="126"/>
        <v>25</v>
      </c>
      <c r="CR152" s="5">
        <f t="shared" si="127"/>
        <v>2</v>
      </c>
      <c r="CS152" s="5">
        <f t="shared" si="128"/>
        <v>236</v>
      </c>
      <c r="CT152" s="5">
        <f t="shared" si="129"/>
        <v>2</v>
      </c>
      <c r="CU152" s="5">
        <v>10</v>
      </c>
      <c r="CV152" s="5" t="s">
        <v>131</v>
      </c>
      <c r="CW152" s="5" t="s">
        <v>131</v>
      </c>
      <c r="CX152" s="22">
        <v>5</v>
      </c>
      <c r="CY152" s="22">
        <v>10</v>
      </c>
      <c r="CZ152" s="22">
        <v>2</v>
      </c>
      <c r="DA152" s="22" t="s">
        <v>131</v>
      </c>
      <c r="DB152" s="22">
        <v>10</v>
      </c>
      <c r="DC152" s="22">
        <v>5</v>
      </c>
      <c r="DD152" s="22">
        <v>10</v>
      </c>
      <c r="DE152" s="22">
        <v>2</v>
      </c>
      <c r="DF152" s="22">
        <v>5</v>
      </c>
      <c r="DG152" s="22">
        <v>5</v>
      </c>
      <c r="DH152" s="22">
        <v>5</v>
      </c>
      <c r="DI152" s="22">
        <v>5</v>
      </c>
      <c r="DJ152" s="22">
        <v>5</v>
      </c>
      <c r="DK152" s="22">
        <v>5</v>
      </c>
      <c r="DL152" s="22">
        <v>5</v>
      </c>
      <c r="DM152" s="22">
        <v>5</v>
      </c>
      <c r="DN152" s="5">
        <f t="shared" si="130"/>
        <v>94</v>
      </c>
      <c r="DO152" s="5">
        <f t="shared" si="131"/>
        <v>1</v>
      </c>
      <c r="DP152" s="5" t="s">
        <v>131</v>
      </c>
      <c r="DQ152" s="5">
        <v>6</v>
      </c>
      <c r="DR152" s="5">
        <v>5</v>
      </c>
      <c r="DS152" s="5" t="s">
        <v>131</v>
      </c>
      <c r="DT152" s="5" t="s">
        <v>131</v>
      </c>
      <c r="DU152" s="5" t="s">
        <v>131</v>
      </c>
      <c r="DV152" s="5" t="s">
        <v>131</v>
      </c>
      <c r="DW152" s="5" t="s">
        <v>131</v>
      </c>
      <c r="DX152" s="5">
        <v>2</v>
      </c>
      <c r="DY152" s="5">
        <v>3</v>
      </c>
      <c r="DZ152" s="5">
        <v>9</v>
      </c>
      <c r="EA152" s="5">
        <v>6</v>
      </c>
      <c r="EB152" s="5">
        <v>5</v>
      </c>
      <c r="EC152" s="5">
        <v>12</v>
      </c>
      <c r="ED152" s="5">
        <v>10</v>
      </c>
      <c r="EE152" s="5">
        <v>5</v>
      </c>
      <c r="EF152" s="5" t="s">
        <v>131</v>
      </c>
      <c r="EG152" s="5" t="s">
        <v>131</v>
      </c>
      <c r="EH152" s="5" t="s">
        <v>131</v>
      </c>
      <c r="EI152" s="5" t="s">
        <v>131</v>
      </c>
      <c r="EJ152" s="5">
        <v>10</v>
      </c>
      <c r="EK152" s="5">
        <v>5</v>
      </c>
      <c r="EL152" s="5" t="s">
        <v>131</v>
      </c>
      <c r="EM152" s="5" t="s">
        <v>131</v>
      </c>
      <c r="EN152" s="5" t="s">
        <v>131</v>
      </c>
      <c r="EO152" s="5">
        <f t="shared" si="132"/>
        <v>78</v>
      </c>
      <c r="EP152" s="5">
        <f t="shared" si="133"/>
        <v>0</v>
      </c>
      <c r="EQ152" s="5">
        <v>5</v>
      </c>
      <c r="ER152" s="5">
        <v>5</v>
      </c>
      <c r="ES152" s="5">
        <v>5</v>
      </c>
      <c r="ET152" s="5">
        <v>5</v>
      </c>
      <c r="EU152" s="5">
        <f t="shared" si="134"/>
        <v>20</v>
      </c>
      <c r="EV152" s="5">
        <f t="shared" si="135"/>
        <v>2</v>
      </c>
      <c r="EW152" s="5">
        <v>5</v>
      </c>
      <c r="EX152" s="5" t="s">
        <v>131</v>
      </c>
      <c r="EY152" s="5" t="s">
        <v>131</v>
      </c>
      <c r="EZ152" s="5" t="s">
        <v>131</v>
      </c>
      <c r="FA152" s="22" t="s">
        <v>131</v>
      </c>
      <c r="FB152" s="5">
        <f t="shared" si="136"/>
        <v>5</v>
      </c>
      <c r="FC152" s="5">
        <f t="shared" si="137"/>
        <v>0</v>
      </c>
      <c r="FD152" s="5">
        <f t="shared" si="138"/>
        <v>474</v>
      </c>
      <c r="FE152" s="5">
        <f t="shared" si="139"/>
        <v>1</v>
      </c>
    </row>
    <row r="153" spans="1:161" ht="38.25" x14ac:dyDescent="0.2">
      <c r="A153" s="6" t="s">
        <v>297</v>
      </c>
      <c r="B153" s="6" t="s">
        <v>134</v>
      </c>
      <c r="C153" s="6" t="s">
        <v>356</v>
      </c>
      <c r="D153" s="5">
        <v>10</v>
      </c>
      <c r="E153" s="5">
        <v>10</v>
      </c>
      <c r="F153" s="5">
        <v>7</v>
      </c>
      <c r="G153" s="5">
        <v>2</v>
      </c>
      <c r="H153" s="5">
        <v>10</v>
      </c>
      <c r="I153" s="5">
        <v>10</v>
      </c>
      <c r="J153" s="5">
        <v>7</v>
      </c>
      <c r="K153" s="5">
        <v>5</v>
      </c>
      <c r="L153" s="5">
        <v>12</v>
      </c>
      <c r="M153" s="5">
        <v>10</v>
      </c>
      <c r="N153" s="5">
        <v>5</v>
      </c>
      <c r="O153" s="5">
        <f t="shared" si="112"/>
        <v>88</v>
      </c>
      <c r="P153" s="5">
        <f t="shared" si="113"/>
        <v>2</v>
      </c>
      <c r="Q153" s="5">
        <v>5</v>
      </c>
      <c r="R153" s="5">
        <v>5</v>
      </c>
      <c r="S153" s="5">
        <v>5</v>
      </c>
      <c r="T153" s="5">
        <v>5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f t="shared" si="114"/>
        <v>45</v>
      </c>
      <c r="AA153" s="5">
        <f t="shared" si="115"/>
        <v>2</v>
      </c>
      <c r="AB153" s="5" t="s">
        <v>131</v>
      </c>
      <c r="AC153" s="5" t="s">
        <v>131</v>
      </c>
      <c r="AD153" s="5">
        <v>5</v>
      </c>
      <c r="AE153" s="5" t="s">
        <v>131</v>
      </c>
      <c r="AF153" s="5" t="s">
        <v>131</v>
      </c>
      <c r="AG153" s="5" t="s">
        <v>131</v>
      </c>
      <c r="AH153" s="5" t="s">
        <v>131</v>
      </c>
      <c r="AI153" s="5" t="s">
        <v>131</v>
      </c>
      <c r="AJ153" s="5" t="s">
        <v>131</v>
      </c>
      <c r="AK153" s="5" t="s">
        <v>131</v>
      </c>
      <c r="AL153" s="5">
        <f t="shared" si="116"/>
        <v>5</v>
      </c>
      <c r="AM153" s="5">
        <f t="shared" si="117"/>
        <v>0</v>
      </c>
      <c r="AN153" s="5">
        <v>5</v>
      </c>
      <c r="AO153" s="5" t="s">
        <v>131</v>
      </c>
      <c r="AP153" s="5">
        <v>5</v>
      </c>
      <c r="AQ153" s="5" t="s">
        <v>131</v>
      </c>
      <c r="AR153" s="5">
        <v>5</v>
      </c>
      <c r="AS153" s="5">
        <v>5</v>
      </c>
      <c r="AT153" s="5" t="s">
        <v>131</v>
      </c>
      <c r="AU153" s="5" t="s">
        <v>131</v>
      </c>
      <c r="AV153" s="5" t="s">
        <v>131</v>
      </c>
      <c r="AW153" s="5">
        <v>5</v>
      </c>
      <c r="AX153" s="5">
        <f t="shared" si="118"/>
        <v>25</v>
      </c>
      <c r="AY153" s="5">
        <f t="shared" si="119"/>
        <v>1</v>
      </c>
      <c r="AZ153" s="5">
        <v>5</v>
      </c>
      <c r="BA153" s="5">
        <v>5</v>
      </c>
      <c r="BB153" s="5">
        <v>5</v>
      </c>
      <c r="BC153" s="5" t="s">
        <v>131</v>
      </c>
      <c r="BD153" s="5" t="s">
        <v>131</v>
      </c>
      <c r="BE153" s="5" t="s">
        <v>131</v>
      </c>
      <c r="BF153" s="5">
        <v>5</v>
      </c>
      <c r="BG153" s="5" t="s">
        <v>131</v>
      </c>
      <c r="BH153" s="5" t="s">
        <v>131</v>
      </c>
      <c r="BI153" s="5">
        <v>5</v>
      </c>
      <c r="BJ153" s="5">
        <f t="shared" si="120"/>
        <v>25</v>
      </c>
      <c r="BK153" s="5">
        <f t="shared" si="121"/>
        <v>1</v>
      </c>
      <c r="BL153" s="5">
        <v>5</v>
      </c>
      <c r="BM153" s="5" t="s">
        <v>131</v>
      </c>
      <c r="BN153" s="5">
        <v>5</v>
      </c>
      <c r="BO153" s="5" t="s">
        <v>131</v>
      </c>
      <c r="BP153" s="5" t="s">
        <v>131</v>
      </c>
      <c r="BQ153" s="5" t="s">
        <v>131</v>
      </c>
      <c r="BR153" s="5">
        <v>5</v>
      </c>
      <c r="BS153" s="5"/>
      <c r="BT153" s="5">
        <v>2</v>
      </c>
      <c r="BU153" s="5">
        <v>5</v>
      </c>
      <c r="BV153" s="5" t="s">
        <v>131</v>
      </c>
      <c r="BW153" s="5">
        <v>5</v>
      </c>
      <c r="BX153" s="5">
        <f t="shared" si="122"/>
        <v>27</v>
      </c>
      <c r="BY153" s="5">
        <f t="shared" si="123"/>
        <v>1</v>
      </c>
      <c r="BZ153" s="5" t="s">
        <v>131</v>
      </c>
      <c r="CA153" s="5">
        <v>5</v>
      </c>
      <c r="CB153" s="5" t="s">
        <v>131</v>
      </c>
      <c r="CC153" s="5" t="s">
        <v>131</v>
      </c>
      <c r="CD153" s="5" t="s">
        <v>131</v>
      </c>
      <c r="CE153" s="5" t="s">
        <v>131</v>
      </c>
      <c r="CF153" s="5" t="s">
        <v>131</v>
      </c>
      <c r="CG153" s="5">
        <v>5</v>
      </c>
      <c r="CH153" s="5" t="s">
        <v>131</v>
      </c>
      <c r="CI153" s="5" t="s">
        <v>131</v>
      </c>
      <c r="CJ153" s="5">
        <f t="shared" si="124"/>
        <v>10</v>
      </c>
      <c r="CK153" s="5">
        <f t="shared" si="125"/>
        <v>0</v>
      </c>
      <c r="CL153" s="5">
        <v>5</v>
      </c>
      <c r="CM153" s="5">
        <v>5</v>
      </c>
      <c r="CN153" s="5">
        <v>5</v>
      </c>
      <c r="CO153" s="5">
        <v>5</v>
      </c>
      <c r="CP153" s="5">
        <v>10</v>
      </c>
      <c r="CQ153" s="5">
        <f t="shared" si="126"/>
        <v>30</v>
      </c>
      <c r="CR153" s="5">
        <f t="shared" si="127"/>
        <v>2</v>
      </c>
      <c r="CS153" s="5">
        <f t="shared" si="128"/>
        <v>167</v>
      </c>
      <c r="CT153" s="5">
        <f t="shared" si="129"/>
        <v>1</v>
      </c>
      <c r="CU153" s="5">
        <v>10</v>
      </c>
      <c r="CV153" s="5" t="s">
        <v>131</v>
      </c>
      <c r="CW153" s="5" t="s">
        <v>131</v>
      </c>
      <c r="CX153" s="22">
        <v>5</v>
      </c>
      <c r="CY153" s="22">
        <v>10</v>
      </c>
      <c r="CZ153" s="22" t="s">
        <v>131</v>
      </c>
      <c r="DA153" s="22" t="s">
        <v>131</v>
      </c>
      <c r="DB153" s="22">
        <v>10</v>
      </c>
      <c r="DC153" s="22">
        <v>5</v>
      </c>
      <c r="DD153" s="22">
        <v>10</v>
      </c>
      <c r="DE153" s="22">
        <v>5</v>
      </c>
      <c r="DF153" s="22">
        <v>5</v>
      </c>
      <c r="DG153" s="22">
        <v>5</v>
      </c>
      <c r="DH153" s="22">
        <v>5</v>
      </c>
      <c r="DI153" s="22">
        <v>5</v>
      </c>
      <c r="DJ153" s="22">
        <v>5</v>
      </c>
      <c r="DK153" s="22">
        <v>5</v>
      </c>
      <c r="DL153" s="22">
        <v>5</v>
      </c>
      <c r="DM153" s="22">
        <v>5</v>
      </c>
      <c r="DN153" s="5">
        <f t="shared" si="130"/>
        <v>95</v>
      </c>
      <c r="DO153" s="5">
        <f t="shared" si="131"/>
        <v>2</v>
      </c>
      <c r="DP153" s="5" t="s">
        <v>131</v>
      </c>
      <c r="DQ153" s="5">
        <v>10</v>
      </c>
      <c r="DR153" s="5">
        <v>5</v>
      </c>
      <c r="DS153" s="5" t="s">
        <v>131</v>
      </c>
      <c r="DT153" s="5" t="s">
        <v>131</v>
      </c>
      <c r="DU153" s="5" t="s">
        <v>131</v>
      </c>
      <c r="DV153" s="5">
        <v>2</v>
      </c>
      <c r="DW153" s="5" t="s">
        <v>131</v>
      </c>
      <c r="DX153" s="5" t="s">
        <v>131</v>
      </c>
      <c r="DY153" s="5" t="s">
        <v>131</v>
      </c>
      <c r="DZ153" s="5">
        <v>15</v>
      </c>
      <c r="EA153" s="5">
        <v>10</v>
      </c>
      <c r="EB153" s="5">
        <v>5</v>
      </c>
      <c r="EC153" s="5">
        <v>6</v>
      </c>
      <c r="ED153" s="5">
        <v>6</v>
      </c>
      <c r="EE153" s="5">
        <v>5</v>
      </c>
      <c r="EF153" s="5" t="s">
        <v>131</v>
      </c>
      <c r="EG153" s="5" t="s">
        <v>131</v>
      </c>
      <c r="EH153" s="5" t="s">
        <v>131</v>
      </c>
      <c r="EI153" s="5" t="s">
        <v>131</v>
      </c>
      <c r="EJ153" s="5">
        <v>6</v>
      </c>
      <c r="EK153" s="5">
        <v>5</v>
      </c>
      <c r="EL153" s="5" t="s">
        <v>131</v>
      </c>
      <c r="EM153" s="5" t="s">
        <v>131</v>
      </c>
      <c r="EN153" s="5" t="s">
        <v>131</v>
      </c>
      <c r="EO153" s="5">
        <f t="shared" si="132"/>
        <v>75</v>
      </c>
      <c r="EP153" s="5">
        <f t="shared" si="133"/>
        <v>0</v>
      </c>
      <c r="EQ153" s="5" t="s">
        <v>131</v>
      </c>
      <c r="ER153" s="5">
        <v>5</v>
      </c>
      <c r="ES153" s="5">
        <v>5</v>
      </c>
      <c r="ET153" s="5">
        <v>5</v>
      </c>
      <c r="EU153" s="5">
        <f t="shared" si="134"/>
        <v>15</v>
      </c>
      <c r="EV153" s="5">
        <f t="shared" si="135"/>
        <v>2</v>
      </c>
      <c r="EW153" s="5">
        <v>5</v>
      </c>
      <c r="EX153" s="5" t="s">
        <v>131</v>
      </c>
      <c r="EY153" s="5" t="s">
        <v>131</v>
      </c>
      <c r="EZ153" s="5" t="s">
        <v>131</v>
      </c>
      <c r="FA153" s="22">
        <v>3</v>
      </c>
      <c r="FB153" s="5">
        <f t="shared" si="136"/>
        <v>8</v>
      </c>
      <c r="FC153" s="5">
        <f t="shared" si="137"/>
        <v>1</v>
      </c>
      <c r="FD153" s="5">
        <f t="shared" si="138"/>
        <v>448</v>
      </c>
      <c r="FE153" s="5">
        <f t="shared" si="139"/>
        <v>1</v>
      </c>
    </row>
    <row r="154" spans="1:161" ht="38.25" x14ac:dyDescent="0.2">
      <c r="A154" s="6" t="s">
        <v>109</v>
      </c>
      <c r="B154" s="6" t="s">
        <v>99</v>
      </c>
      <c r="C154" s="6" t="s">
        <v>356</v>
      </c>
      <c r="D154" s="5" t="s">
        <v>131</v>
      </c>
      <c r="E154" s="5" t="s">
        <v>131</v>
      </c>
      <c r="F154" s="5" t="s">
        <v>131</v>
      </c>
      <c r="G154" s="5" t="s">
        <v>131</v>
      </c>
      <c r="H154" s="5" t="s">
        <v>131</v>
      </c>
      <c r="I154" s="5" t="s">
        <v>131</v>
      </c>
      <c r="J154" s="5" t="s">
        <v>131</v>
      </c>
      <c r="K154" s="5" t="s">
        <v>131</v>
      </c>
      <c r="L154" s="5" t="s">
        <v>131</v>
      </c>
      <c r="M154" s="5" t="s">
        <v>131</v>
      </c>
      <c r="N154" s="5" t="s">
        <v>131</v>
      </c>
      <c r="O154" s="5">
        <f t="shared" si="112"/>
        <v>0</v>
      </c>
      <c r="P154" s="5">
        <f t="shared" si="113"/>
        <v>0</v>
      </c>
      <c r="Q154" s="5">
        <v>5</v>
      </c>
      <c r="R154" s="5">
        <v>5</v>
      </c>
      <c r="S154" s="5">
        <v>5</v>
      </c>
      <c r="T154" s="5">
        <v>5</v>
      </c>
      <c r="U154" s="5">
        <v>5</v>
      </c>
      <c r="V154" s="5">
        <v>5</v>
      </c>
      <c r="W154" s="5">
        <v>5</v>
      </c>
      <c r="X154" s="5">
        <v>5</v>
      </c>
      <c r="Y154" s="5">
        <v>5</v>
      </c>
      <c r="Z154" s="5">
        <f t="shared" si="114"/>
        <v>45</v>
      </c>
      <c r="AA154" s="5">
        <f t="shared" si="115"/>
        <v>2</v>
      </c>
      <c r="AB154" s="5">
        <v>5</v>
      </c>
      <c r="AC154" s="5">
        <v>5</v>
      </c>
      <c r="AD154" s="5">
        <v>5</v>
      </c>
      <c r="AE154" s="5">
        <v>5</v>
      </c>
      <c r="AF154" s="5">
        <v>5</v>
      </c>
      <c r="AG154" s="5">
        <v>5</v>
      </c>
      <c r="AH154" s="5">
        <v>5</v>
      </c>
      <c r="AI154" s="5">
        <v>5</v>
      </c>
      <c r="AJ154" s="5">
        <v>5</v>
      </c>
      <c r="AK154" s="5">
        <v>5</v>
      </c>
      <c r="AL154" s="5">
        <f t="shared" si="116"/>
        <v>50</v>
      </c>
      <c r="AM154" s="5">
        <f t="shared" si="117"/>
        <v>2</v>
      </c>
      <c r="AN154" s="5">
        <v>5</v>
      </c>
      <c r="AO154" s="5">
        <v>5</v>
      </c>
      <c r="AP154" s="5">
        <v>5</v>
      </c>
      <c r="AQ154" s="5">
        <v>5</v>
      </c>
      <c r="AR154" s="5">
        <v>5</v>
      </c>
      <c r="AS154" s="5">
        <v>5</v>
      </c>
      <c r="AT154" s="5">
        <v>5</v>
      </c>
      <c r="AU154" s="5">
        <v>5</v>
      </c>
      <c r="AV154" s="5">
        <v>5</v>
      </c>
      <c r="AW154" s="5">
        <v>5</v>
      </c>
      <c r="AX154" s="5">
        <f t="shared" si="118"/>
        <v>50</v>
      </c>
      <c r="AY154" s="5">
        <f t="shared" si="119"/>
        <v>2</v>
      </c>
      <c r="AZ154" s="5">
        <v>5</v>
      </c>
      <c r="BA154" s="5">
        <v>5</v>
      </c>
      <c r="BB154" s="5">
        <v>5</v>
      </c>
      <c r="BC154" s="5">
        <v>5</v>
      </c>
      <c r="BD154" s="5">
        <v>5</v>
      </c>
      <c r="BE154" s="5">
        <v>5</v>
      </c>
      <c r="BF154" s="5">
        <v>5</v>
      </c>
      <c r="BG154" s="5">
        <v>5</v>
      </c>
      <c r="BH154" s="5">
        <v>5</v>
      </c>
      <c r="BI154" s="5">
        <v>5</v>
      </c>
      <c r="BJ154" s="5">
        <f t="shared" si="120"/>
        <v>50</v>
      </c>
      <c r="BK154" s="5">
        <f t="shared" si="121"/>
        <v>2</v>
      </c>
      <c r="BL154" s="5" t="s">
        <v>131</v>
      </c>
      <c r="BM154" s="5" t="s">
        <v>131</v>
      </c>
      <c r="BN154" s="5" t="s">
        <v>131</v>
      </c>
      <c r="BO154" s="5" t="s">
        <v>131</v>
      </c>
      <c r="BP154" s="5" t="s">
        <v>131</v>
      </c>
      <c r="BQ154" s="5" t="s">
        <v>131</v>
      </c>
      <c r="BR154" s="5" t="s">
        <v>131</v>
      </c>
      <c r="BS154" s="5"/>
      <c r="BT154" s="5" t="s">
        <v>131</v>
      </c>
      <c r="BU154" s="5">
        <v>5</v>
      </c>
      <c r="BV154" s="5" t="s">
        <v>131</v>
      </c>
      <c r="BW154" s="5" t="s">
        <v>131</v>
      </c>
      <c r="BX154" s="5">
        <f t="shared" si="122"/>
        <v>5</v>
      </c>
      <c r="BY154" s="5">
        <f t="shared" si="123"/>
        <v>0</v>
      </c>
      <c r="BZ154" s="5" t="s">
        <v>131</v>
      </c>
      <c r="CA154" s="5">
        <v>5</v>
      </c>
      <c r="CB154" s="5" t="s">
        <v>131</v>
      </c>
      <c r="CC154" s="5" t="s">
        <v>131</v>
      </c>
      <c r="CD154" s="5" t="s">
        <v>131</v>
      </c>
      <c r="CE154" s="5" t="s">
        <v>131</v>
      </c>
      <c r="CF154" s="5" t="s">
        <v>131</v>
      </c>
      <c r="CG154" s="5">
        <v>5</v>
      </c>
      <c r="CH154" s="5" t="s">
        <v>131</v>
      </c>
      <c r="CI154" s="5" t="s">
        <v>131</v>
      </c>
      <c r="CJ154" s="5">
        <f t="shared" si="124"/>
        <v>10</v>
      </c>
      <c r="CK154" s="5">
        <f t="shared" si="125"/>
        <v>0</v>
      </c>
      <c r="CL154" s="5">
        <v>5</v>
      </c>
      <c r="CM154" s="5">
        <v>5</v>
      </c>
      <c r="CN154" s="5">
        <v>5</v>
      </c>
      <c r="CO154" s="5" t="s">
        <v>131</v>
      </c>
      <c r="CP154" s="5">
        <v>10</v>
      </c>
      <c r="CQ154" s="5">
        <f t="shared" si="126"/>
        <v>25</v>
      </c>
      <c r="CR154" s="5">
        <f t="shared" si="127"/>
        <v>2</v>
      </c>
      <c r="CS154" s="5">
        <f t="shared" si="128"/>
        <v>235</v>
      </c>
      <c r="CT154" s="5">
        <f t="shared" si="129"/>
        <v>2</v>
      </c>
      <c r="CU154" s="5" t="s">
        <v>131</v>
      </c>
      <c r="CV154" s="5" t="s">
        <v>131</v>
      </c>
      <c r="CW154" s="5" t="s">
        <v>131</v>
      </c>
      <c r="CX154" s="22">
        <v>5</v>
      </c>
      <c r="CY154" s="22" t="s">
        <v>131</v>
      </c>
      <c r="CZ154" s="22" t="s">
        <v>131</v>
      </c>
      <c r="DA154" s="22" t="s">
        <v>131</v>
      </c>
      <c r="DB154" s="22" t="s">
        <v>131</v>
      </c>
      <c r="DC154" s="22">
        <v>5</v>
      </c>
      <c r="DD154" s="22" t="s">
        <v>131</v>
      </c>
      <c r="DE154" s="22" t="s">
        <v>131</v>
      </c>
      <c r="DF154" s="22">
        <v>-5</v>
      </c>
      <c r="DG154" s="22">
        <v>5</v>
      </c>
      <c r="DH154" s="22">
        <v>5</v>
      </c>
      <c r="DI154" s="22">
        <v>5</v>
      </c>
      <c r="DJ154" s="22">
        <v>5</v>
      </c>
      <c r="DK154" s="22">
        <v>5</v>
      </c>
      <c r="DL154" s="22">
        <v>5</v>
      </c>
      <c r="DM154" s="22">
        <v>5</v>
      </c>
      <c r="DN154" s="5">
        <f t="shared" si="130"/>
        <v>40</v>
      </c>
      <c r="DO154" s="5">
        <f t="shared" si="131"/>
        <v>0</v>
      </c>
      <c r="DP154" s="5">
        <v>6</v>
      </c>
      <c r="DQ154" s="5">
        <v>10</v>
      </c>
      <c r="DR154" s="5">
        <v>5</v>
      </c>
      <c r="DS154" s="5" t="s">
        <v>131</v>
      </c>
      <c r="DT154" s="5" t="s">
        <v>131</v>
      </c>
      <c r="DU154" s="5" t="s">
        <v>131</v>
      </c>
      <c r="DV154" s="5" t="s">
        <v>131</v>
      </c>
      <c r="DW154" s="5" t="s">
        <v>131</v>
      </c>
      <c r="DX154" s="5" t="s">
        <v>131</v>
      </c>
      <c r="DY154" s="5" t="s">
        <v>131</v>
      </c>
      <c r="DZ154" s="5">
        <v>15</v>
      </c>
      <c r="EA154" s="5">
        <v>10</v>
      </c>
      <c r="EB154" s="5">
        <v>5</v>
      </c>
      <c r="EC154" s="5">
        <v>15</v>
      </c>
      <c r="ED154" s="5">
        <v>10</v>
      </c>
      <c r="EE154" s="5">
        <v>5</v>
      </c>
      <c r="EF154" s="5" t="s">
        <v>131</v>
      </c>
      <c r="EG154" s="5" t="s">
        <v>131</v>
      </c>
      <c r="EH154" s="5">
        <v>3</v>
      </c>
      <c r="EI154" s="5" t="s">
        <v>131</v>
      </c>
      <c r="EJ154" s="5" t="s">
        <v>131</v>
      </c>
      <c r="EK154" s="5">
        <v>5</v>
      </c>
      <c r="EL154" s="5" t="s">
        <v>131</v>
      </c>
      <c r="EM154" s="5" t="s">
        <v>131</v>
      </c>
      <c r="EN154" s="5" t="s">
        <v>131</v>
      </c>
      <c r="EO154" s="5">
        <f t="shared" si="132"/>
        <v>89</v>
      </c>
      <c r="EP154" s="5">
        <f t="shared" si="133"/>
        <v>0</v>
      </c>
      <c r="EQ154" s="5">
        <v>5</v>
      </c>
      <c r="ER154" s="5">
        <v>5</v>
      </c>
      <c r="ES154" s="5">
        <v>5</v>
      </c>
      <c r="ET154" s="5">
        <v>5</v>
      </c>
      <c r="EU154" s="5">
        <f t="shared" si="134"/>
        <v>20</v>
      </c>
      <c r="EV154" s="5">
        <f t="shared" si="135"/>
        <v>2</v>
      </c>
      <c r="EW154" s="5" t="s">
        <v>131</v>
      </c>
      <c r="EX154" s="5" t="s">
        <v>131</v>
      </c>
      <c r="EY154" s="5" t="s">
        <v>131</v>
      </c>
      <c r="EZ154" s="5" t="s">
        <v>131</v>
      </c>
      <c r="FA154" s="22" t="s">
        <v>131</v>
      </c>
      <c r="FB154" s="5">
        <f t="shared" si="136"/>
        <v>0</v>
      </c>
      <c r="FC154" s="5">
        <f t="shared" si="137"/>
        <v>0</v>
      </c>
      <c r="FD154" s="5">
        <f t="shared" si="138"/>
        <v>384</v>
      </c>
      <c r="FE154" s="5">
        <f t="shared" si="139"/>
        <v>1</v>
      </c>
    </row>
    <row r="155" spans="1:161" ht="38.25" x14ac:dyDescent="0.2">
      <c r="A155" s="6" t="s">
        <v>110</v>
      </c>
      <c r="B155" s="6" t="s">
        <v>99</v>
      </c>
      <c r="C155" s="6" t="s">
        <v>356</v>
      </c>
      <c r="D155" s="5">
        <v>10</v>
      </c>
      <c r="E155" s="5">
        <v>10</v>
      </c>
      <c r="F155" s="5">
        <v>7</v>
      </c>
      <c r="G155" s="5">
        <v>2</v>
      </c>
      <c r="H155" s="5">
        <v>7</v>
      </c>
      <c r="I155" s="5">
        <v>10</v>
      </c>
      <c r="J155" s="5">
        <v>10</v>
      </c>
      <c r="K155" s="5">
        <v>10</v>
      </c>
      <c r="L155" s="5" t="s">
        <v>131</v>
      </c>
      <c r="M155" s="5" t="s">
        <v>131</v>
      </c>
      <c r="N155" s="5">
        <v>2</v>
      </c>
      <c r="O155" s="5">
        <f t="shared" si="112"/>
        <v>68</v>
      </c>
      <c r="P155" s="5">
        <f t="shared" si="113"/>
        <v>1</v>
      </c>
      <c r="Q155" s="5">
        <v>5</v>
      </c>
      <c r="R155" s="5">
        <v>5</v>
      </c>
      <c r="S155" s="5">
        <v>5</v>
      </c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f t="shared" si="114"/>
        <v>45</v>
      </c>
      <c r="AA155" s="5">
        <f t="shared" si="115"/>
        <v>2</v>
      </c>
      <c r="AB155" s="5">
        <v>5</v>
      </c>
      <c r="AC155" s="5">
        <v>5</v>
      </c>
      <c r="AD155" s="5">
        <v>5</v>
      </c>
      <c r="AE155" s="5">
        <v>5</v>
      </c>
      <c r="AF155" s="5">
        <v>5</v>
      </c>
      <c r="AG155" s="5">
        <v>5</v>
      </c>
      <c r="AH155" s="5">
        <v>5</v>
      </c>
      <c r="AI155" s="5">
        <v>5</v>
      </c>
      <c r="AJ155" s="5">
        <v>5</v>
      </c>
      <c r="AK155" s="5">
        <v>5</v>
      </c>
      <c r="AL155" s="5">
        <f t="shared" si="116"/>
        <v>50</v>
      </c>
      <c r="AM155" s="5">
        <f t="shared" si="117"/>
        <v>2</v>
      </c>
      <c r="AN155" s="5" t="s">
        <v>131</v>
      </c>
      <c r="AO155" s="5" t="s">
        <v>131</v>
      </c>
      <c r="AP155" s="5" t="s">
        <v>131</v>
      </c>
      <c r="AQ155" s="5" t="s">
        <v>131</v>
      </c>
      <c r="AR155" s="5" t="s">
        <v>131</v>
      </c>
      <c r="AS155" s="5" t="s">
        <v>131</v>
      </c>
      <c r="AT155" s="5" t="s">
        <v>131</v>
      </c>
      <c r="AU155" s="5" t="s">
        <v>131</v>
      </c>
      <c r="AV155" s="5" t="s">
        <v>131</v>
      </c>
      <c r="AW155" s="5" t="s">
        <v>131</v>
      </c>
      <c r="AX155" s="5">
        <f t="shared" si="118"/>
        <v>0</v>
      </c>
      <c r="AY155" s="5">
        <f t="shared" si="119"/>
        <v>0</v>
      </c>
      <c r="AZ155" s="5" t="s">
        <v>131</v>
      </c>
      <c r="BA155" s="5" t="s">
        <v>131</v>
      </c>
      <c r="BB155" s="5" t="s">
        <v>131</v>
      </c>
      <c r="BC155" s="5" t="s">
        <v>131</v>
      </c>
      <c r="BD155" s="5" t="s">
        <v>131</v>
      </c>
      <c r="BE155" s="5" t="s">
        <v>131</v>
      </c>
      <c r="BF155" s="5" t="s">
        <v>131</v>
      </c>
      <c r="BG155" s="5" t="s">
        <v>131</v>
      </c>
      <c r="BH155" s="5" t="s">
        <v>131</v>
      </c>
      <c r="BI155" s="5" t="s">
        <v>131</v>
      </c>
      <c r="BJ155" s="5">
        <f t="shared" si="120"/>
        <v>0</v>
      </c>
      <c r="BK155" s="5">
        <f t="shared" si="121"/>
        <v>0</v>
      </c>
      <c r="BL155" s="5" t="s">
        <v>131</v>
      </c>
      <c r="BM155" s="5" t="s">
        <v>131</v>
      </c>
      <c r="BN155" s="5" t="s">
        <v>131</v>
      </c>
      <c r="BO155" s="5" t="s">
        <v>131</v>
      </c>
      <c r="BP155" s="5" t="s">
        <v>131</v>
      </c>
      <c r="BQ155" s="5" t="s">
        <v>131</v>
      </c>
      <c r="BR155" s="5" t="s">
        <v>131</v>
      </c>
      <c r="BS155" s="5"/>
      <c r="BT155" s="5" t="s">
        <v>131</v>
      </c>
      <c r="BU155" s="5" t="s">
        <v>131</v>
      </c>
      <c r="BV155" s="5" t="s">
        <v>131</v>
      </c>
      <c r="BW155" s="5" t="s">
        <v>131</v>
      </c>
      <c r="BX155" s="5">
        <f t="shared" si="122"/>
        <v>0</v>
      </c>
      <c r="BY155" s="5">
        <f t="shared" si="123"/>
        <v>0</v>
      </c>
      <c r="BZ155" s="5" t="s">
        <v>131</v>
      </c>
      <c r="CA155" s="5" t="s">
        <v>131</v>
      </c>
      <c r="CB155" s="5" t="s">
        <v>131</v>
      </c>
      <c r="CC155" s="5" t="s">
        <v>131</v>
      </c>
      <c r="CD155" s="5" t="s">
        <v>131</v>
      </c>
      <c r="CE155" s="5" t="s">
        <v>131</v>
      </c>
      <c r="CF155" s="5" t="s">
        <v>131</v>
      </c>
      <c r="CG155" s="5" t="s">
        <v>131</v>
      </c>
      <c r="CH155" s="5" t="s">
        <v>131</v>
      </c>
      <c r="CI155" s="5" t="s">
        <v>131</v>
      </c>
      <c r="CJ155" s="5">
        <f t="shared" si="124"/>
        <v>0</v>
      </c>
      <c r="CK155" s="5">
        <f t="shared" si="125"/>
        <v>0</v>
      </c>
      <c r="CL155" s="5" t="s">
        <v>131</v>
      </c>
      <c r="CM155" s="5" t="s">
        <v>131</v>
      </c>
      <c r="CN155" s="5" t="s">
        <v>131</v>
      </c>
      <c r="CO155" s="5" t="s">
        <v>131</v>
      </c>
      <c r="CP155" s="5" t="s">
        <v>131</v>
      </c>
      <c r="CQ155" s="5">
        <f t="shared" si="126"/>
        <v>0</v>
      </c>
      <c r="CR155" s="5">
        <f t="shared" si="127"/>
        <v>0</v>
      </c>
      <c r="CS155" s="5">
        <f t="shared" si="128"/>
        <v>95</v>
      </c>
      <c r="CT155" s="5">
        <f t="shared" si="129"/>
        <v>0</v>
      </c>
      <c r="CU155" s="5" t="s">
        <v>131</v>
      </c>
      <c r="CV155" s="5" t="s">
        <v>131</v>
      </c>
      <c r="CW155" s="5" t="s">
        <v>131</v>
      </c>
      <c r="CX155" s="22">
        <v>5</v>
      </c>
      <c r="CY155" s="22" t="s">
        <v>131</v>
      </c>
      <c r="CZ155" s="22" t="s">
        <v>131</v>
      </c>
      <c r="DA155" s="22" t="s">
        <v>131</v>
      </c>
      <c r="DB155" s="22" t="s">
        <v>131</v>
      </c>
      <c r="DC155" s="22">
        <v>5</v>
      </c>
      <c r="DD155" s="22" t="s">
        <v>131</v>
      </c>
      <c r="DE155" s="22" t="s">
        <v>131</v>
      </c>
      <c r="DF155" s="22">
        <v>5</v>
      </c>
      <c r="DG155" s="22">
        <v>5</v>
      </c>
      <c r="DH155" s="22">
        <v>5</v>
      </c>
      <c r="DI155" s="22">
        <v>5</v>
      </c>
      <c r="DJ155" s="22">
        <v>5</v>
      </c>
      <c r="DK155" s="22">
        <v>5</v>
      </c>
      <c r="DL155" s="22">
        <v>5</v>
      </c>
      <c r="DM155" s="22">
        <v>5</v>
      </c>
      <c r="DN155" s="5">
        <f t="shared" si="130"/>
        <v>50</v>
      </c>
      <c r="DO155" s="5">
        <f t="shared" si="131"/>
        <v>1</v>
      </c>
      <c r="DP155" s="5">
        <v>6</v>
      </c>
      <c r="DQ155" s="5">
        <v>10</v>
      </c>
      <c r="DR155" s="5">
        <v>5</v>
      </c>
      <c r="DS155" s="5" t="s">
        <v>131</v>
      </c>
      <c r="DT155" s="5" t="s">
        <v>131</v>
      </c>
      <c r="DU155" s="5" t="s">
        <v>131</v>
      </c>
      <c r="DV155" s="5">
        <v>2</v>
      </c>
      <c r="DW155" s="5">
        <v>15</v>
      </c>
      <c r="DX155" s="5">
        <v>10</v>
      </c>
      <c r="DY155" s="5">
        <v>5</v>
      </c>
      <c r="DZ155" s="5" t="s">
        <v>131</v>
      </c>
      <c r="EA155" s="5" t="s">
        <v>131</v>
      </c>
      <c r="EB155" s="5" t="s">
        <v>131</v>
      </c>
      <c r="EC155" s="5" t="s">
        <v>131</v>
      </c>
      <c r="ED155" s="5" t="s">
        <v>131</v>
      </c>
      <c r="EE155" s="5" t="s">
        <v>131</v>
      </c>
      <c r="EF155" s="5">
        <v>3</v>
      </c>
      <c r="EG155" s="5">
        <v>2</v>
      </c>
      <c r="EH155" s="5">
        <v>3</v>
      </c>
      <c r="EI155" s="5" t="s">
        <v>131</v>
      </c>
      <c r="EJ155" s="5" t="s">
        <v>131</v>
      </c>
      <c r="EK155" s="5" t="s">
        <v>131</v>
      </c>
      <c r="EL155" s="5" t="s">
        <v>131</v>
      </c>
      <c r="EM155" s="5" t="s">
        <v>131</v>
      </c>
      <c r="EN155" s="5" t="s">
        <v>131</v>
      </c>
      <c r="EO155" s="5">
        <f t="shared" si="132"/>
        <v>61</v>
      </c>
      <c r="EP155" s="5">
        <f t="shared" si="133"/>
        <v>0</v>
      </c>
      <c r="EQ155" s="5" t="s">
        <v>131</v>
      </c>
      <c r="ER155" s="5" t="s">
        <v>131</v>
      </c>
      <c r="ES155" s="5" t="s">
        <v>131</v>
      </c>
      <c r="ET155" s="5" t="s">
        <v>131</v>
      </c>
      <c r="EU155" s="5">
        <f t="shared" si="134"/>
        <v>0</v>
      </c>
      <c r="EV155" s="5">
        <f t="shared" si="135"/>
        <v>0</v>
      </c>
      <c r="EW155" s="5">
        <v>5</v>
      </c>
      <c r="EX155" s="5">
        <v>5</v>
      </c>
      <c r="EY155" s="5">
        <v>5</v>
      </c>
      <c r="EZ155" s="5" t="s">
        <v>131</v>
      </c>
      <c r="FA155" s="22">
        <v>3</v>
      </c>
      <c r="FB155" s="5">
        <f t="shared" si="136"/>
        <v>18</v>
      </c>
      <c r="FC155" s="5">
        <f t="shared" si="137"/>
        <v>2</v>
      </c>
      <c r="FD155" s="5">
        <f t="shared" si="138"/>
        <v>292</v>
      </c>
      <c r="FE155" s="5">
        <f t="shared" si="139"/>
        <v>1</v>
      </c>
    </row>
    <row r="156" spans="1:161" ht="25.5" x14ac:dyDescent="0.2">
      <c r="A156" s="6" t="s">
        <v>125</v>
      </c>
      <c r="B156" s="6" t="s">
        <v>99</v>
      </c>
      <c r="C156" s="6" t="s">
        <v>357</v>
      </c>
      <c r="D156" s="5">
        <v>10</v>
      </c>
      <c r="E156" s="5">
        <v>10</v>
      </c>
      <c r="F156" s="5">
        <v>10</v>
      </c>
      <c r="G156" s="5">
        <v>2</v>
      </c>
      <c r="H156" s="5">
        <v>5</v>
      </c>
      <c r="I156" s="5">
        <v>10</v>
      </c>
      <c r="J156" s="5">
        <v>10</v>
      </c>
      <c r="K156" s="5">
        <v>10</v>
      </c>
      <c r="L156" s="5">
        <v>15</v>
      </c>
      <c r="M156" s="5">
        <v>10</v>
      </c>
      <c r="N156" s="5">
        <v>5</v>
      </c>
      <c r="O156" s="5">
        <f t="shared" si="112"/>
        <v>97</v>
      </c>
      <c r="P156" s="5">
        <f t="shared" si="113"/>
        <v>2</v>
      </c>
      <c r="Q156" s="5">
        <v>5</v>
      </c>
      <c r="R156" s="5">
        <v>5</v>
      </c>
      <c r="S156" s="5">
        <v>5</v>
      </c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5">
        <f t="shared" si="114"/>
        <v>45</v>
      </c>
      <c r="AA156" s="5">
        <f t="shared" si="115"/>
        <v>2</v>
      </c>
      <c r="AB156" s="5">
        <v>5</v>
      </c>
      <c r="AC156" s="5">
        <v>5</v>
      </c>
      <c r="AD156" s="5">
        <v>5</v>
      </c>
      <c r="AE156" s="5">
        <v>5</v>
      </c>
      <c r="AF156" s="5">
        <v>5</v>
      </c>
      <c r="AG156" s="5">
        <v>5</v>
      </c>
      <c r="AH156" s="5">
        <v>5</v>
      </c>
      <c r="AI156" s="5">
        <v>5</v>
      </c>
      <c r="AJ156" s="5">
        <v>5</v>
      </c>
      <c r="AK156" s="5">
        <v>5</v>
      </c>
      <c r="AL156" s="5">
        <f t="shared" si="116"/>
        <v>50</v>
      </c>
      <c r="AM156" s="5">
        <f t="shared" si="117"/>
        <v>2</v>
      </c>
      <c r="AN156" s="5">
        <v>5</v>
      </c>
      <c r="AO156" s="5">
        <v>5</v>
      </c>
      <c r="AP156" s="5">
        <v>5</v>
      </c>
      <c r="AQ156" s="5">
        <v>5</v>
      </c>
      <c r="AR156" s="5">
        <v>5</v>
      </c>
      <c r="AS156" s="5">
        <v>5</v>
      </c>
      <c r="AT156" s="5">
        <v>5</v>
      </c>
      <c r="AU156" s="5">
        <v>5</v>
      </c>
      <c r="AV156" s="5">
        <v>5</v>
      </c>
      <c r="AW156" s="5">
        <v>5</v>
      </c>
      <c r="AX156" s="5">
        <f t="shared" si="118"/>
        <v>50</v>
      </c>
      <c r="AY156" s="5">
        <f t="shared" si="119"/>
        <v>2</v>
      </c>
      <c r="AZ156" s="5">
        <v>5</v>
      </c>
      <c r="BA156" s="5">
        <v>5</v>
      </c>
      <c r="BB156" s="5">
        <v>5</v>
      </c>
      <c r="BC156" s="5">
        <v>5</v>
      </c>
      <c r="BD156" s="5">
        <v>5</v>
      </c>
      <c r="BE156" s="5">
        <v>5</v>
      </c>
      <c r="BF156" s="5">
        <v>5</v>
      </c>
      <c r="BG156" s="5">
        <v>5</v>
      </c>
      <c r="BH156" s="5">
        <v>5</v>
      </c>
      <c r="BI156" s="5">
        <v>5</v>
      </c>
      <c r="BJ156" s="5">
        <f t="shared" si="120"/>
        <v>50</v>
      </c>
      <c r="BK156" s="5">
        <f t="shared" si="121"/>
        <v>2</v>
      </c>
      <c r="BL156" s="5">
        <v>5</v>
      </c>
      <c r="BM156" s="5">
        <v>5</v>
      </c>
      <c r="BN156" s="5">
        <v>5</v>
      </c>
      <c r="BO156" s="5">
        <v>5</v>
      </c>
      <c r="BP156" s="5" t="s">
        <v>131</v>
      </c>
      <c r="BQ156" s="5">
        <v>5</v>
      </c>
      <c r="BR156" s="5">
        <v>5</v>
      </c>
      <c r="BS156" s="5"/>
      <c r="BT156" s="5">
        <v>5</v>
      </c>
      <c r="BU156" s="5">
        <v>5</v>
      </c>
      <c r="BV156" s="5">
        <v>5</v>
      </c>
      <c r="BW156" s="5">
        <v>5</v>
      </c>
      <c r="BX156" s="5">
        <f t="shared" si="122"/>
        <v>50</v>
      </c>
      <c r="BY156" s="5">
        <f t="shared" si="123"/>
        <v>2</v>
      </c>
      <c r="BZ156" s="5">
        <v>5</v>
      </c>
      <c r="CA156" s="5">
        <v>5</v>
      </c>
      <c r="CB156" s="5">
        <v>5</v>
      </c>
      <c r="CC156" s="5">
        <v>5</v>
      </c>
      <c r="CD156" s="5">
        <v>5</v>
      </c>
      <c r="CE156" s="5">
        <v>5</v>
      </c>
      <c r="CF156" s="5">
        <v>5</v>
      </c>
      <c r="CG156" s="5">
        <v>5</v>
      </c>
      <c r="CH156" s="5">
        <v>5</v>
      </c>
      <c r="CI156" s="5">
        <v>5</v>
      </c>
      <c r="CJ156" s="5">
        <f t="shared" si="124"/>
        <v>50</v>
      </c>
      <c r="CK156" s="5">
        <f t="shared" si="125"/>
        <v>2</v>
      </c>
      <c r="CL156" s="5">
        <v>5</v>
      </c>
      <c r="CM156" s="5">
        <v>5</v>
      </c>
      <c r="CN156" s="5">
        <v>5</v>
      </c>
      <c r="CO156" s="5">
        <v>5</v>
      </c>
      <c r="CP156" s="5">
        <v>5</v>
      </c>
      <c r="CQ156" s="5">
        <f t="shared" si="126"/>
        <v>25</v>
      </c>
      <c r="CR156" s="5">
        <f t="shared" si="127"/>
        <v>2</v>
      </c>
      <c r="CS156" s="5">
        <f t="shared" si="128"/>
        <v>320</v>
      </c>
      <c r="CT156" s="5">
        <f t="shared" si="129"/>
        <v>2</v>
      </c>
      <c r="CU156" s="5">
        <v>10</v>
      </c>
      <c r="CV156" s="5">
        <v>10</v>
      </c>
      <c r="CW156" s="5" t="s">
        <v>131</v>
      </c>
      <c r="CX156" s="22">
        <v>5</v>
      </c>
      <c r="CY156" s="22">
        <v>10</v>
      </c>
      <c r="CZ156" s="22">
        <v>2</v>
      </c>
      <c r="DA156" s="22">
        <v>5</v>
      </c>
      <c r="DB156" s="22">
        <v>10</v>
      </c>
      <c r="DC156" s="22">
        <v>5</v>
      </c>
      <c r="DD156" s="22">
        <v>10</v>
      </c>
      <c r="DE156" s="22">
        <v>2</v>
      </c>
      <c r="DF156" s="22">
        <v>5</v>
      </c>
      <c r="DG156" s="22">
        <v>5</v>
      </c>
      <c r="DH156" s="22">
        <v>5</v>
      </c>
      <c r="DI156" s="22">
        <v>5</v>
      </c>
      <c r="DJ156" s="22">
        <v>5</v>
      </c>
      <c r="DK156" s="22">
        <v>5</v>
      </c>
      <c r="DL156" s="22">
        <v>5</v>
      </c>
      <c r="DM156" s="22">
        <v>5</v>
      </c>
      <c r="DN156" s="5">
        <f t="shared" si="130"/>
        <v>109</v>
      </c>
      <c r="DO156" s="5">
        <f t="shared" si="131"/>
        <v>2</v>
      </c>
      <c r="DP156" s="5">
        <v>6</v>
      </c>
      <c r="DQ156" s="5">
        <v>10</v>
      </c>
      <c r="DR156" s="5">
        <v>5</v>
      </c>
      <c r="DS156" s="5" t="s">
        <v>131</v>
      </c>
      <c r="DT156" s="5" t="s">
        <v>131</v>
      </c>
      <c r="DU156" s="5">
        <v>5</v>
      </c>
      <c r="DV156" s="5" t="s">
        <v>131</v>
      </c>
      <c r="DW156" s="5">
        <v>6</v>
      </c>
      <c r="DX156" s="5">
        <v>10</v>
      </c>
      <c r="DY156" s="5">
        <v>5</v>
      </c>
      <c r="DZ156" s="5">
        <v>15</v>
      </c>
      <c r="EA156" s="5">
        <v>10</v>
      </c>
      <c r="EB156" s="5">
        <v>5</v>
      </c>
      <c r="EC156" s="5">
        <v>15</v>
      </c>
      <c r="ED156" s="5">
        <v>10</v>
      </c>
      <c r="EE156" s="5">
        <v>5</v>
      </c>
      <c r="EF156" s="5" t="s">
        <v>131</v>
      </c>
      <c r="EG156" s="5" t="s">
        <v>131</v>
      </c>
      <c r="EH156" s="5" t="s">
        <v>131</v>
      </c>
      <c r="EI156" s="5">
        <v>15</v>
      </c>
      <c r="EJ156" s="5">
        <v>10</v>
      </c>
      <c r="EK156" s="5">
        <v>5</v>
      </c>
      <c r="EL156" s="5">
        <v>15</v>
      </c>
      <c r="EM156" s="5">
        <v>10</v>
      </c>
      <c r="EN156" s="5">
        <v>5</v>
      </c>
      <c r="EO156" s="5">
        <f t="shared" si="132"/>
        <v>167</v>
      </c>
      <c r="EP156" s="5">
        <f t="shared" si="133"/>
        <v>1</v>
      </c>
      <c r="EQ156" s="5">
        <v>5</v>
      </c>
      <c r="ER156" s="5">
        <v>5</v>
      </c>
      <c r="ES156" s="5">
        <v>5</v>
      </c>
      <c r="ET156" s="5" t="s">
        <v>131</v>
      </c>
      <c r="EU156" s="5">
        <f t="shared" si="134"/>
        <v>15</v>
      </c>
      <c r="EV156" s="5">
        <f t="shared" si="135"/>
        <v>2</v>
      </c>
      <c r="EW156" s="5">
        <v>5</v>
      </c>
      <c r="EX156" s="5">
        <v>5</v>
      </c>
      <c r="EY156" s="5">
        <v>5</v>
      </c>
      <c r="EZ156" s="5" t="s">
        <v>131</v>
      </c>
      <c r="FA156" s="22">
        <v>3</v>
      </c>
      <c r="FB156" s="5">
        <f t="shared" si="136"/>
        <v>18</v>
      </c>
      <c r="FC156" s="5">
        <f t="shared" si="137"/>
        <v>2</v>
      </c>
      <c r="FD156" s="5">
        <f t="shared" si="138"/>
        <v>726</v>
      </c>
      <c r="FE156" s="5">
        <f t="shared" si="139"/>
        <v>2</v>
      </c>
    </row>
    <row r="157" spans="1:161" ht="25.5" x14ac:dyDescent="0.2">
      <c r="A157" s="6" t="s">
        <v>113</v>
      </c>
      <c r="B157" s="6" t="s">
        <v>99</v>
      </c>
      <c r="C157" s="6" t="s">
        <v>357</v>
      </c>
      <c r="D157" s="5">
        <v>10</v>
      </c>
      <c r="E157" s="5">
        <v>5</v>
      </c>
      <c r="F157" s="5" t="s">
        <v>131</v>
      </c>
      <c r="G157" s="5">
        <v>2</v>
      </c>
      <c r="H157" s="5">
        <v>10</v>
      </c>
      <c r="I157" s="5">
        <v>10</v>
      </c>
      <c r="J157" s="5">
        <v>2</v>
      </c>
      <c r="K157" s="5">
        <v>7</v>
      </c>
      <c r="L157" s="5">
        <v>15</v>
      </c>
      <c r="M157" s="5">
        <v>10</v>
      </c>
      <c r="N157" s="5">
        <v>5</v>
      </c>
      <c r="O157" s="5">
        <f t="shared" si="112"/>
        <v>76</v>
      </c>
      <c r="P157" s="5">
        <f t="shared" si="113"/>
        <v>1</v>
      </c>
      <c r="Q157" s="5">
        <v>5</v>
      </c>
      <c r="R157" s="5">
        <v>5</v>
      </c>
      <c r="S157" s="5" t="s">
        <v>131</v>
      </c>
      <c r="T157" s="5">
        <v>5</v>
      </c>
      <c r="U157" s="5">
        <v>5</v>
      </c>
      <c r="V157" s="5">
        <v>5</v>
      </c>
      <c r="W157" s="5">
        <v>5</v>
      </c>
      <c r="X157" s="5">
        <v>5</v>
      </c>
      <c r="Y157" s="5">
        <v>5</v>
      </c>
      <c r="Z157" s="5">
        <f t="shared" si="114"/>
        <v>40</v>
      </c>
      <c r="AA157" s="5">
        <f t="shared" si="115"/>
        <v>2</v>
      </c>
      <c r="AB157" s="5">
        <v>5</v>
      </c>
      <c r="AC157" s="5">
        <v>5</v>
      </c>
      <c r="AD157" s="5">
        <v>5</v>
      </c>
      <c r="AE157" s="5" t="s">
        <v>131</v>
      </c>
      <c r="AF157" s="5">
        <v>5</v>
      </c>
      <c r="AG157" s="5">
        <v>5</v>
      </c>
      <c r="AH157" s="5" t="s">
        <v>131</v>
      </c>
      <c r="AI157" s="5">
        <v>5</v>
      </c>
      <c r="AJ157" s="5">
        <v>5</v>
      </c>
      <c r="AK157" s="5">
        <v>5</v>
      </c>
      <c r="AL157" s="5">
        <f t="shared" si="116"/>
        <v>40</v>
      </c>
      <c r="AM157" s="5">
        <f t="shared" si="117"/>
        <v>2</v>
      </c>
      <c r="AN157" s="5">
        <v>5</v>
      </c>
      <c r="AO157" s="5">
        <v>5</v>
      </c>
      <c r="AP157" s="5">
        <v>5</v>
      </c>
      <c r="AQ157" s="5">
        <v>5</v>
      </c>
      <c r="AR157" s="5">
        <v>5</v>
      </c>
      <c r="AS157" s="5">
        <v>5</v>
      </c>
      <c r="AT157" s="5">
        <v>5</v>
      </c>
      <c r="AU157" s="5">
        <v>5</v>
      </c>
      <c r="AV157" s="5">
        <v>5</v>
      </c>
      <c r="AW157" s="5">
        <v>5</v>
      </c>
      <c r="AX157" s="5">
        <f t="shared" si="118"/>
        <v>50</v>
      </c>
      <c r="AY157" s="5">
        <f t="shared" si="119"/>
        <v>2</v>
      </c>
      <c r="AZ157" s="5">
        <v>5</v>
      </c>
      <c r="BA157" s="5">
        <v>5</v>
      </c>
      <c r="BB157" s="5">
        <v>5</v>
      </c>
      <c r="BC157" s="5">
        <v>5</v>
      </c>
      <c r="BD157" s="5">
        <v>5</v>
      </c>
      <c r="BE157" s="5">
        <v>5</v>
      </c>
      <c r="BF157" s="5">
        <v>5</v>
      </c>
      <c r="BG157" s="5">
        <v>5</v>
      </c>
      <c r="BH157" s="5">
        <v>5</v>
      </c>
      <c r="BI157" s="5">
        <v>5</v>
      </c>
      <c r="BJ157" s="5">
        <f t="shared" si="120"/>
        <v>50</v>
      </c>
      <c r="BK157" s="5">
        <f t="shared" si="121"/>
        <v>2</v>
      </c>
      <c r="BL157" s="5">
        <v>5</v>
      </c>
      <c r="BM157" s="5" t="s">
        <v>131</v>
      </c>
      <c r="BN157" s="5">
        <v>5</v>
      </c>
      <c r="BO157" s="5">
        <v>5</v>
      </c>
      <c r="BP157" s="5" t="s">
        <v>131</v>
      </c>
      <c r="BQ157" s="5">
        <v>5</v>
      </c>
      <c r="BR157" s="5">
        <v>5</v>
      </c>
      <c r="BS157" s="5"/>
      <c r="BT157" s="5">
        <v>2</v>
      </c>
      <c r="BU157" s="5">
        <v>5</v>
      </c>
      <c r="BV157" s="5">
        <v>5</v>
      </c>
      <c r="BW157" s="5">
        <v>5</v>
      </c>
      <c r="BX157" s="5">
        <f t="shared" si="122"/>
        <v>42</v>
      </c>
      <c r="BY157" s="5">
        <f t="shared" si="123"/>
        <v>2</v>
      </c>
      <c r="BZ157" s="5">
        <v>5</v>
      </c>
      <c r="CA157" s="5">
        <v>5</v>
      </c>
      <c r="CB157" s="5" t="s">
        <v>131</v>
      </c>
      <c r="CC157" s="5">
        <v>5</v>
      </c>
      <c r="CD157" s="5">
        <v>5</v>
      </c>
      <c r="CE157" s="5" t="s">
        <v>131</v>
      </c>
      <c r="CF157" s="5" t="s">
        <v>131</v>
      </c>
      <c r="CG157" s="5">
        <v>5</v>
      </c>
      <c r="CH157" s="5">
        <v>5</v>
      </c>
      <c r="CI157" s="5">
        <v>5</v>
      </c>
      <c r="CJ157" s="5">
        <f t="shared" si="124"/>
        <v>35</v>
      </c>
      <c r="CK157" s="5">
        <f t="shared" si="125"/>
        <v>2</v>
      </c>
      <c r="CL157" s="5">
        <v>5</v>
      </c>
      <c r="CM157" s="5">
        <v>5</v>
      </c>
      <c r="CN157" s="5">
        <v>5</v>
      </c>
      <c r="CO157" s="5">
        <v>5</v>
      </c>
      <c r="CP157" s="5">
        <v>7</v>
      </c>
      <c r="CQ157" s="5">
        <f t="shared" si="126"/>
        <v>27</v>
      </c>
      <c r="CR157" s="5">
        <f t="shared" si="127"/>
        <v>2</v>
      </c>
      <c r="CS157" s="5">
        <f t="shared" si="128"/>
        <v>284</v>
      </c>
      <c r="CT157" s="5">
        <f t="shared" si="129"/>
        <v>2</v>
      </c>
      <c r="CU157" s="5">
        <v>10</v>
      </c>
      <c r="CV157" s="5" t="s">
        <v>131</v>
      </c>
      <c r="CW157" s="5" t="s">
        <v>131</v>
      </c>
      <c r="CX157" s="22">
        <v>5</v>
      </c>
      <c r="CY157" s="22">
        <v>10</v>
      </c>
      <c r="CZ157" s="22">
        <v>2</v>
      </c>
      <c r="DA157" s="22" t="s">
        <v>131</v>
      </c>
      <c r="DB157" s="22">
        <v>10</v>
      </c>
      <c r="DC157" s="22">
        <v>5</v>
      </c>
      <c r="DD157" s="22">
        <v>10</v>
      </c>
      <c r="DE157" s="22">
        <v>2</v>
      </c>
      <c r="DF157" s="22">
        <v>5</v>
      </c>
      <c r="DG157" s="22">
        <v>5</v>
      </c>
      <c r="DH157" s="22">
        <v>5</v>
      </c>
      <c r="DI157" s="22">
        <v>5</v>
      </c>
      <c r="DJ157" s="22">
        <v>5</v>
      </c>
      <c r="DK157" s="22">
        <v>5</v>
      </c>
      <c r="DL157" s="22">
        <v>5</v>
      </c>
      <c r="DM157" s="22">
        <v>5</v>
      </c>
      <c r="DN157" s="5">
        <f t="shared" si="130"/>
        <v>94</v>
      </c>
      <c r="DO157" s="5">
        <f t="shared" si="131"/>
        <v>1</v>
      </c>
      <c r="DP157" s="5">
        <v>15</v>
      </c>
      <c r="DQ157" s="5">
        <v>10</v>
      </c>
      <c r="DR157" s="5">
        <v>5</v>
      </c>
      <c r="DS157" s="5" t="s">
        <v>131</v>
      </c>
      <c r="DT157" s="5">
        <v>2</v>
      </c>
      <c r="DU157" s="5">
        <v>1</v>
      </c>
      <c r="DV157" s="5">
        <v>2</v>
      </c>
      <c r="DW157" s="5" t="s">
        <v>131</v>
      </c>
      <c r="DX157" s="5" t="s">
        <v>131</v>
      </c>
      <c r="DY157" s="5" t="s">
        <v>131</v>
      </c>
      <c r="DZ157" s="5">
        <v>15</v>
      </c>
      <c r="EA157" s="5">
        <v>10</v>
      </c>
      <c r="EB157" s="5">
        <v>5</v>
      </c>
      <c r="EC157" s="5">
        <v>15</v>
      </c>
      <c r="ED157" s="5">
        <v>10</v>
      </c>
      <c r="EE157" s="5">
        <v>5</v>
      </c>
      <c r="EF157" s="5" t="s">
        <v>131</v>
      </c>
      <c r="EG157" s="5" t="s">
        <v>131</v>
      </c>
      <c r="EH157" s="5" t="s">
        <v>131</v>
      </c>
      <c r="EI157" s="5">
        <v>15</v>
      </c>
      <c r="EJ157" s="5">
        <v>10</v>
      </c>
      <c r="EK157" s="5">
        <v>5</v>
      </c>
      <c r="EL157" s="5">
        <v>3</v>
      </c>
      <c r="EM157" s="5">
        <v>2</v>
      </c>
      <c r="EN157" s="5">
        <v>2</v>
      </c>
      <c r="EO157" s="5">
        <f t="shared" si="132"/>
        <v>132</v>
      </c>
      <c r="EP157" s="5">
        <f t="shared" si="133"/>
        <v>1</v>
      </c>
      <c r="EQ157" s="5">
        <v>5</v>
      </c>
      <c r="ER157" s="5">
        <v>5</v>
      </c>
      <c r="ES157" s="5">
        <v>5</v>
      </c>
      <c r="ET157" s="5">
        <v>5</v>
      </c>
      <c r="EU157" s="5">
        <f t="shared" si="134"/>
        <v>20</v>
      </c>
      <c r="EV157" s="5">
        <f t="shared" si="135"/>
        <v>2</v>
      </c>
      <c r="EW157" s="5">
        <v>5</v>
      </c>
      <c r="EX157" s="5">
        <v>5</v>
      </c>
      <c r="EY157" s="5">
        <v>5</v>
      </c>
      <c r="EZ157" s="5" t="s">
        <v>131</v>
      </c>
      <c r="FA157" s="22">
        <v>3</v>
      </c>
      <c r="FB157" s="5">
        <f t="shared" si="136"/>
        <v>18</v>
      </c>
      <c r="FC157" s="5">
        <f t="shared" si="137"/>
        <v>2</v>
      </c>
      <c r="FD157" s="5">
        <f t="shared" si="138"/>
        <v>624</v>
      </c>
      <c r="FE157" s="5">
        <f t="shared" si="139"/>
        <v>1</v>
      </c>
    </row>
    <row r="158" spans="1:161" ht="25.5" x14ac:dyDescent="0.2">
      <c r="A158" s="6" t="s">
        <v>116</v>
      </c>
      <c r="B158" s="6" t="s">
        <v>99</v>
      </c>
      <c r="C158" s="6" t="s">
        <v>357</v>
      </c>
      <c r="D158" s="5">
        <v>10</v>
      </c>
      <c r="E158" s="5">
        <v>10</v>
      </c>
      <c r="F158" s="5">
        <v>7</v>
      </c>
      <c r="G158" s="5">
        <v>5</v>
      </c>
      <c r="H158" s="5">
        <v>7</v>
      </c>
      <c r="I158" s="5">
        <v>5</v>
      </c>
      <c r="J158" s="5">
        <v>5</v>
      </c>
      <c r="K158" s="5">
        <v>2</v>
      </c>
      <c r="L158" s="5">
        <v>3</v>
      </c>
      <c r="M158" s="5">
        <v>6</v>
      </c>
      <c r="N158" s="5">
        <v>4</v>
      </c>
      <c r="O158" s="5">
        <f t="shared" si="112"/>
        <v>64</v>
      </c>
      <c r="P158" s="5">
        <f t="shared" si="113"/>
        <v>1</v>
      </c>
      <c r="Q158" s="5">
        <v>5</v>
      </c>
      <c r="R158" s="5">
        <v>5</v>
      </c>
      <c r="S158" s="5">
        <v>5</v>
      </c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f t="shared" si="114"/>
        <v>45</v>
      </c>
      <c r="AA158" s="5">
        <f t="shared" si="115"/>
        <v>2</v>
      </c>
      <c r="AB158" s="5">
        <v>5</v>
      </c>
      <c r="AC158" s="5">
        <v>5</v>
      </c>
      <c r="AD158" s="5">
        <v>5</v>
      </c>
      <c r="AE158" s="5">
        <v>5</v>
      </c>
      <c r="AF158" s="5">
        <v>5</v>
      </c>
      <c r="AG158" s="5">
        <v>5</v>
      </c>
      <c r="AH158" s="5">
        <v>5</v>
      </c>
      <c r="AI158" s="5">
        <v>5</v>
      </c>
      <c r="AJ158" s="5">
        <v>5</v>
      </c>
      <c r="AK158" s="5">
        <v>5</v>
      </c>
      <c r="AL158" s="5">
        <f t="shared" si="116"/>
        <v>50</v>
      </c>
      <c r="AM158" s="5">
        <f t="shared" si="117"/>
        <v>2</v>
      </c>
      <c r="AN158" s="5">
        <v>5</v>
      </c>
      <c r="AO158" s="5">
        <v>5</v>
      </c>
      <c r="AP158" s="5" t="s">
        <v>131</v>
      </c>
      <c r="AQ158" s="5">
        <v>5</v>
      </c>
      <c r="AR158" s="5" t="s">
        <v>131</v>
      </c>
      <c r="AS158" s="5" t="s">
        <v>131</v>
      </c>
      <c r="AT158" s="5">
        <v>5</v>
      </c>
      <c r="AU158" s="5">
        <v>5</v>
      </c>
      <c r="AV158" s="5">
        <v>5</v>
      </c>
      <c r="AW158" s="5">
        <v>5</v>
      </c>
      <c r="AX158" s="5">
        <f t="shared" si="118"/>
        <v>35</v>
      </c>
      <c r="AY158" s="5">
        <f t="shared" si="119"/>
        <v>2</v>
      </c>
      <c r="AZ158" s="5">
        <v>5</v>
      </c>
      <c r="BA158" s="5">
        <v>5</v>
      </c>
      <c r="BB158" s="5">
        <v>5</v>
      </c>
      <c r="BC158" s="5">
        <v>5</v>
      </c>
      <c r="BD158" s="5">
        <v>5</v>
      </c>
      <c r="BE158" s="5">
        <v>5</v>
      </c>
      <c r="BF158" s="5">
        <v>5</v>
      </c>
      <c r="BG158" s="5">
        <v>5</v>
      </c>
      <c r="BH158" s="5">
        <v>5</v>
      </c>
      <c r="BI158" s="5">
        <v>5</v>
      </c>
      <c r="BJ158" s="5">
        <f t="shared" si="120"/>
        <v>50</v>
      </c>
      <c r="BK158" s="5">
        <f t="shared" si="121"/>
        <v>2</v>
      </c>
      <c r="BL158" s="5">
        <v>5</v>
      </c>
      <c r="BM158" s="5" t="s">
        <v>131</v>
      </c>
      <c r="BN158" s="5">
        <v>5</v>
      </c>
      <c r="BO158" s="5" t="s">
        <v>131</v>
      </c>
      <c r="BP158" s="5" t="s">
        <v>131</v>
      </c>
      <c r="BQ158" s="5" t="s">
        <v>131</v>
      </c>
      <c r="BR158" s="5">
        <v>5</v>
      </c>
      <c r="BS158" s="5"/>
      <c r="BT158" s="5">
        <v>2</v>
      </c>
      <c r="BU158" s="5">
        <v>5</v>
      </c>
      <c r="BV158" s="5" t="s">
        <v>131</v>
      </c>
      <c r="BW158" s="5">
        <v>5</v>
      </c>
      <c r="BX158" s="5">
        <f t="shared" si="122"/>
        <v>27</v>
      </c>
      <c r="BY158" s="5">
        <f t="shared" si="123"/>
        <v>1</v>
      </c>
      <c r="BZ158" s="5" t="s">
        <v>131</v>
      </c>
      <c r="CA158" s="5">
        <v>5</v>
      </c>
      <c r="CB158" s="5" t="s">
        <v>131</v>
      </c>
      <c r="CC158" s="5" t="s">
        <v>131</v>
      </c>
      <c r="CD158" s="5" t="s">
        <v>131</v>
      </c>
      <c r="CE158" s="5" t="s">
        <v>131</v>
      </c>
      <c r="CF158" s="5" t="s">
        <v>131</v>
      </c>
      <c r="CG158" s="5">
        <v>5</v>
      </c>
      <c r="CH158" s="5" t="s">
        <v>131</v>
      </c>
      <c r="CI158" s="5">
        <v>5</v>
      </c>
      <c r="CJ158" s="5">
        <f t="shared" si="124"/>
        <v>15</v>
      </c>
      <c r="CK158" s="5">
        <f t="shared" si="125"/>
        <v>1</v>
      </c>
      <c r="CL158" s="5">
        <v>5</v>
      </c>
      <c r="CM158" s="5">
        <v>5</v>
      </c>
      <c r="CN158" s="5">
        <v>5</v>
      </c>
      <c r="CO158" s="5">
        <v>5</v>
      </c>
      <c r="CP158" s="5">
        <v>10</v>
      </c>
      <c r="CQ158" s="5">
        <f t="shared" si="126"/>
        <v>30</v>
      </c>
      <c r="CR158" s="5">
        <f t="shared" si="127"/>
        <v>2</v>
      </c>
      <c r="CS158" s="5">
        <f t="shared" si="128"/>
        <v>252</v>
      </c>
      <c r="CT158" s="5">
        <f t="shared" si="129"/>
        <v>2</v>
      </c>
      <c r="CU158" s="5">
        <v>10</v>
      </c>
      <c r="CV158" s="5" t="s">
        <v>131</v>
      </c>
      <c r="CW158" s="5" t="s">
        <v>131</v>
      </c>
      <c r="CX158" s="22">
        <v>5</v>
      </c>
      <c r="CY158" s="22">
        <v>10</v>
      </c>
      <c r="CZ158" s="22">
        <v>2</v>
      </c>
      <c r="DA158" s="22">
        <v>5</v>
      </c>
      <c r="DB158" s="22">
        <v>10</v>
      </c>
      <c r="DC158" s="22">
        <v>5</v>
      </c>
      <c r="DD158" s="22">
        <v>10</v>
      </c>
      <c r="DE158" s="22">
        <v>2</v>
      </c>
      <c r="DF158" s="22">
        <v>5</v>
      </c>
      <c r="DG158" s="22">
        <v>5</v>
      </c>
      <c r="DH158" s="22">
        <v>5</v>
      </c>
      <c r="DI158" s="22">
        <v>5</v>
      </c>
      <c r="DJ158" s="22">
        <v>5</v>
      </c>
      <c r="DK158" s="22">
        <v>5</v>
      </c>
      <c r="DL158" s="22">
        <v>5</v>
      </c>
      <c r="DM158" s="22">
        <v>5</v>
      </c>
      <c r="DN158" s="5">
        <f t="shared" si="130"/>
        <v>99</v>
      </c>
      <c r="DO158" s="5">
        <f t="shared" si="131"/>
        <v>2</v>
      </c>
      <c r="DP158" s="5" t="s">
        <v>131</v>
      </c>
      <c r="DQ158" s="5">
        <v>10</v>
      </c>
      <c r="DR158" s="5">
        <v>5</v>
      </c>
      <c r="DS158" s="5" t="s">
        <v>131</v>
      </c>
      <c r="DT158" s="5" t="s">
        <v>131</v>
      </c>
      <c r="DU158" s="5" t="s">
        <v>131</v>
      </c>
      <c r="DV158" s="5">
        <v>2</v>
      </c>
      <c r="DW158" s="5" t="s">
        <v>131</v>
      </c>
      <c r="DX158" s="5">
        <v>2</v>
      </c>
      <c r="DY158" s="5">
        <v>2</v>
      </c>
      <c r="DZ158" s="5">
        <v>15</v>
      </c>
      <c r="EA158" s="5">
        <v>10</v>
      </c>
      <c r="EB158" s="5">
        <v>5</v>
      </c>
      <c r="EC158" s="5">
        <v>15</v>
      </c>
      <c r="ED158" s="5">
        <v>10</v>
      </c>
      <c r="EE158" s="5">
        <v>5</v>
      </c>
      <c r="EF158" s="5" t="s">
        <v>131</v>
      </c>
      <c r="EG158" s="5" t="s">
        <v>131</v>
      </c>
      <c r="EH158" s="5" t="s">
        <v>131</v>
      </c>
      <c r="EI158" s="5">
        <v>15</v>
      </c>
      <c r="EJ158" s="5">
        <v>10</v>
      </c>
      <c r="EK158" s="5">
        <v>5</v>
      </c>
      <c r="EL158" s="5" t="s">
        <v>131</v>
      </c>
      <c r="EM158" s="5">
        <v>4</v>
      </c>
      <c r="EN158" s="5" t="s">
        <v>131</v>
      </c>
      <c r="EO158" s="5">
        <f t="shared" si="132"/>
        <v>115</v>
      </c>
      <c r="EP158" s="5">
        <f t="shared" si="133"/>
        <v>1</v>
      </c>
      <c r="EQ158" s="5">
        <v>5</v>
      </c>
      <c r="ER158" s="5">
        <v>5</v>
      </c>
      <c r="ES158" s="5">
        <v>5</v>
      </c>
      <c r="ET158" s="5">
        <v>5</v>
      </c>
      <c r="EU158" s="5">
        <f t="shared" si="134"/>
        <v>20</v>
      </c>
      <c r="EV158" s="5">
        <f t="shared" si="135"/>
        <v>2</v>
      </c>
      <c r="EW158" s="5">
        <v>5</v>
      </c>
      <c r="EX158" s="5">
        <v>5</v>
      </c>
      <c r="EY158" s="5" t="s">
        <v>131</v>
      </c>
      <c r="EZ158" s="5" t="s">
        <v>131</v>
      </c>
      <c r="FA158" s="22" t="s">
        <v>131</v>
      </c>
      <c r="FB158" s="5">
        <f t="shared" si="136"/>
        <v>10</v>
      </c>
      <c r="FC158" s="5">
        <f t="shared" si="137"/>
        <v>1</v>
      </c>
      <c r="FD158" s="5">
        <f t="shared" si="138"/>
        <v>560</v>
      </c>
      <c r="FE158" s="5">
        <f t="shared" si="139"/>
        <v>1</v>
      </c>
    </row>
    <row r="159" spans="1:161" ht="25.5" x14ac:dyDescent="0.2">
      <c r="A159" s="6" t="s">
        <v>121</v>
      </c>
      <c r="B159" s="6" t="s">
        <v>99</v>
      </c>
      <c r="C159" s="6" t="s">
        <v>357</v>
      </c>
      <c r="D159" s="5">
        <v>10</v>
      </c>
      <c r="E159" s="5">
        <v>10</v>
      </c>
      <c r="F159" s="5">
        <v>7</v>
      </c>
      <c r="G159" s="5">
        <v>5</v>
      </c>
      <c r="H159" s="5">
        <v>7</v>
      </c>
      <c r="I159" s="5">
        <v>10</v>
      </c>
      <c r="J159" s="5">
        <v>5</v>
      </c>
      <c r="K159" s="5">
        <v>10</v>
      </c>
      <c r="L159" s="5">
        <v>3</v>
      </c>
      <c r="M159" s="5" t="s">
        <v>131</v>
      </c>
      <c r="N159" s="5">
        <v>1</v>
      </c>
      <c r="O159" s="5">
        <f t="shared" si="112"/>
        <v>68</v>
      </c>
      <c r="P159" s="5">
        <f t="shared" si="113"/>
        <v>1</v>
      </c>
      <c r="Q159" s="5">
        <v>5</v>
      </c>
      <c r="R159" s="5">
        <v>5</v>
      </c>
      <c r="S159" s="5">
        <v>5</v>
      </c>
      <c r="T159" s="5">
        <v>5</v>
      </c>
      <c r="U159" s="5">
        <v>5</v>
      </c>
      <c r="V159" s="5">
        <v>5</v>
      </c>
      <c r="W159" s="5">
        <v>5</v>
      </c>
      <c r="X159" s="5" t="s">
        <v>131</v>
      </c>
      <c r="Y159" s="5">
        <v>5</v>
      </c>
      <c r="Z159" s="5">
        <f t="shared" si="114"/>
        <v>40</v>
      </c>
      <c r="AA159" s="5">
        <f t="shared" si="115"/>
        <v>2</v>
      </c>
      <c r="AB159" s="5" t="s">
        <v>131</v>
      </c>
      <c r="AC159" s="5">
        <v>5</v>
      </c>
      <c r="AD159" s="5">
        <v>5</v>
      </c>
      <c r="AE159" s="5">
        <v>5</v>
      </c>
      <c r="AF159" s="5">
        <v>5</v>
      </c>
      <c r="AG159" s="5">
        <v>5</v>
      </c>
      <c r="AH159" s="5" t="s">
        <v>131</v>
      </c>
      <c r="AI159" s="5">
        <v>5</v>
      </c>
      <c r="AJ159" s="5" t="s">
        <v>131</v>
      </c>
      <c r="AK159" s="5" t="s">
        <v>131</v>
      </c>
      <c r="AL159" s="5">
        <f t="shared" si="116"/>
        <v>30</v>
      </c>
      <c r="AM159" s="5">
        <f t="shared" si="117"/>
        <v>1</v>
      </c>
      <c r="AN159" s="5">
        <v>5</v>
      </c>
      <c r="AO159" s="5">
        <v>5</v>
      </c>
      <c r="AP159" s="5">
        <v>5</v>
      </c>
      <c r="AQ159" s="5">
        <v>5</v>
      </c>
      <c r="AR159" s="5">
        <v>5</v>
      </c>
      <c r="AS159" s="5">
        <v>5</v>
      </c>
      <c r="AT159" s="5">
        <v>5</v>
      </c>
      <c r="AU159" s="5">
        <v>5</v>
      </c>
      <c r="AV159" s="5">
        <v>5</v>
      </c>
      <c r="AW159" s="5">
        <v>5</v>
      </c>
      <c r="AX159" s="5">
        <f t="shared" si="118"/>
        <v>50</v>
      </c>
      <c r="AY159" s="5">
        <f t="shared" si="119"/>
        <v>2</v>
      </c>
      <c r="AZ159" s="5">
        <v>5</v>
      </c>
      <c r="BA159" s="5">
        <v>5</v>
      </c>
      <c r="BB159" s="5" t="s">
        <v>131</v>
      </c>
      <c r="BC159" s="5">
        <v>5</v>
      </c>
      <c r="BD159" s="5">
        <v>5</v>
      </c>
      <c r="BE159" s="5">
        <v>5</v>
      </c>
      <c r="BF159" s="5">
        <v>5</v>
      </c>
      <c r="BG159" s="5">
        <v>5</v>
      </c>
      <c r="BH159" s="5">
        <v>5</v>
      </c>
      <c r="BI159" s="5">
        <v>5</v>
      </c>
      <c r="BJ159" s="5">
        <f t="shared" si="120"/>
        <v>45</v>
      </c>
      <c r="BK159" s="5">
        <f t="shared" si="121"/>
        <v>2</v>
      </c>
      <c r="BL159" s="5">
        <v>5</v>
      </c>
      <c r="BM159" s="5">
        <v>5</v>
      </c>
      <c r="BN159" s="5">
        <v>5</v>
      </c>
      <c r="BO159" s="5">
        <v>5</v>
      </c>
      <c r="BP159" s="5" t="s">
        <v>131</v>
      </c>
      <c r="BQ159" s="5" t="s">
        <v>131</v>
      </c>
      <c r="BR159" s="5">
        <v>5</v>
      </c>
      <c r="BS159" s="5"/>
      <c r="BT159" s="5">
        <v>5</v>
      </c>
      <c r="BU159" s="5">
        <v>5</v>
      </c>
      <c r="BV159" s="5">
        <v>5</v>
      </c>
      <c r="BW159" s="5">
        <v>5</v>
      </c>
      <c r="BX159" s="5">
        <f t="shared" si="122"/>
        <v>45</v>
      </c>
      <c r="BY159" s="5">
        <f t="shared" si="123"/>
        <v>2</v>
      </c>
      <c r="BZ159" s="5">
        <v>5</v>
      </c>
      <c r="CA159" s="5">
        <v>5</v>
      </c>
      <c r="CB159" s="5">
        <v>5</v>
      </c>
      <c r="CC159" s="5">
        <v>5</v>
      </c>
      <c r="CD159" s="5">
        <v>5</v>
      </c>
      <c r="CE159" s="5">
        <v>5</v>
      </c>
      <c r="CF159" s="5">
        <v>5</v>
      </c>
      <c r="CG159" s="5">
        <v>5</v>
      </c>
      <c r="CH159" s="5">
        <v>5</v>
      </c>
      <c r="CI159" s="5">
        <v>5</v>
      </c>
      <c r="CJ159" s="5">
        <f t="shared" si="124"/>
        <v>50</v>
      </c>
      <c r="CK159" s="5">
        <f t="shared" si="125"/>
        <v>2</v>
      </c>
      <c r="CL159" s="5">
        <v>5</v>
      </c>
      <c r="CM159" s="5">
        <v>5</v>
      </c>
      <c r="CN159" s="5">
        <v>5</v>
      </c>
      <c r="CO159" s="5">
        <v>5</v>
      </c>
      <c r="CP159" s="5">
        <v>2</v>
      </c>
      <c r="CQ159" s="5">
        <f t="shared" si="126"/>
        <v>22</v>
      </c>
      <c r="CR159" s="5">
        <f t="shared" si="127"/>
        <v>2</v>
      </c>
      <c r="CS159" s="5">
        <f t="shared" si="128"/>
        <v>282</v>
      </c>
      <c r="CT159" s="5">
        <f t="shared" si="129"/>
        <v>2</v>
      </c>
      <c r="CU159" s="5" t="s">
        <v>131</v>
      </c>
      <c r="CV159" s="5" t="s">
        <v>131</v>
      </c>
      <c r="CW159" s="5" t="s">
        <v>131</v>
      </c>
      <c r="CX159" s="22">
        <v>5</v>
      </c>
      <c r="CY159" s="22">
        <v>10</v>
      </c>
      <c r="CZ159" s="22">
        <v>2</v>
      </c>
      <c r="DA159" s="22">
        <v>5</v>
      </c>
      <c r="DB159" s="22">
        <v>10</v>
      </c>
      <c r="DC159" s="22">
        <v>5</v>
      </c>
      <c r="DD159" s="22">
        <v>10</v>
      </c>
      <c r="DE159" s="22">
        <v>2</v>
      </c>
      <c r="DF159" s="22">
        <v>5</v>
      </c>
      <c r="DG159" s="22">
        <v>5</v>
      </c>
      <c r="DH159" s="22">
        <v>5</v>
      </c>
      <c r="DI159" s="22">
        <v>5</v>
      </c>
      <c r="DJ159" s="22">
        <v>5</v>
      </c>
      <c r="DK159" s="22">
        <v>5</v>
      </c>
      <c r="DL159" s="22">
        <v>5</v>
      </c>
      <c r="DM159" s="22">
        <v>5</v>
      </c>
      <c r="DN159" s="5">
        <f t="shared" si="130"/>
        <v>89</v>
      </c>
      <c r="DO159" s="5">
        <f t="shared" si="131"/>
        <v>1</v>
      </c>
      <c r="DP159" s="5" t="s">
        <v>131</v>
      </c>
      <c r="DQ159" s="5">
        <v>6</v>
      </c>
      <c r="DR159" s="5">
        <v>5</v>
      </c>
      <c r="DS159" s="5" t="s">
        <v>131</v>
      </c>
      <c r="DT159" s="5" t="s">
        <v>131</v>
      </c>
      <c r="DU159" s="5" t="s">
        <v>131</v>
      </c>
      <c r="DV159" s="5">
        <v>5</v>
      </c>
      <c r="DW159" s="5" t="s">
        <v>131</v>
      </c>
      <c r="DX159" s="5" t="s">
        <v>131</v>
      </c>
      <c r="DY159" s="5" t="s">
        <v>131</v>
      </c>
      <c r="DZ159" s="5" t="s">
        <v>131</v>
      </c>
      <c r="EA159" s="5">
        <v>10</v>
      </c>
      <c r="EB159" s="5">
        <v>5</v>
      </c>
      <c r="EC159" s="5" t="s">
        <v>131</v>
      </c>
      <c r="ED159" s="5" t="s">
        <v>131</v>
      </c>
      <c r="EE159" s="5" t="s">
        <v>131</v>
      </c>
      <c r="EF159" s="5" t="s">
        <v>131</v>
      </c>
      <c r="EG159" s="5" t="s">
        <v>131</v>
      </c>
      <c r="EH159" s="5" t="s">
        <v>131</v>
      </c>
      <c r="EI159" s="5">
        <v>6</v>
      </c>
      <c r="EJ159" s="5">
        <v>8</v>
      </c>
      <c r="EK159" s="5">
        <v>5</v>
      </c>
      <c r="EL159" s="5" t="s">
        <v>131</v>
      </c>
      <c r="EM159" s="5">
        <v>10</v>
      </c>
      <c r="EN159" s="5" t="s">
        <v>131</v>
      </c>
      <c r="EO159" s="5">
        <f t="shared" si="132"/>
        <v>60</v>
      </c>
      <c r="EP159" s="5">
        <f t="shared" si="133"/>
        <v>0</v>
      </c>
      <c r="EQ159" s="5">
        <v>5</v>
      </c>
      <c r="ER159" s="5">
        <v>5</v>
      </c>
      <c r="ES159" s="5">
        <v>5</v>
      </c>
      <c r="ET159" s="5">
        <v>5</v>
      </c>
      <c r="EU159" s="5">
        <f t="shared" si="134"/>
        <v>20</v>
      </c>
      <c r="EV159" s="5">
        <f t="shared" si="135"/>
        <v>2</v>
      </c>
      <c r="EW159" s="5">
        <v>5</v>
      </c>
      <c r="EX159" s="5">
        <v>5</v>
      </c>
      <c r="EY159" s="5" t="s">
        <v>131</v>
      </c>
      <c r="EZ159" s="5" t="s">
        <v>131</v>
      </c>
      <c r="FA159" s="22">
        <v>3</v>
      </c>
      <c r="FB159" s="5">
        <f t="shared" si="136"/>
        <v>13</v>
      </c>
      <c r="FC159" s="5">
        <f t="shared" si="137"/>
        <v>1</v>
      </c>
      <c r="FD159" s="5">
        <f t="shared" si="138"/>
        <v>532</v>
      </c>
      <c r="FE159" s="5">
        <f t="shared" si="139"/>
        <v>1</v>
      </c>
    </row>
    <row r="160" spans="1:161" ht="25.5" x14ac:dyDescent="0.2">
      <c r="A160" s="6" t="s">
        <v>122</v>
      </c>
      <c r="B160" s="6" t="s">
        <v>99</v>
      </c>
      <c r="C160" s="6" t="s">
        <v>357</v>
      </c>
      <c r="D160" s="5">
        <v>10</v>
      </c>
      <c r="E160" s="5">
        <v>10</v>
      </c>
      <c r="F160" s="5">
        <v>10</v>
      </c>
      <c r="G160" s="5">
        <v>2</v>
      </c>
      <c r="H160" s="5">
        <v>7</v>
      </c>
      <c r="I160" s="5" t="s">
        <v>131</v>
      </c>
      <c r="J160" s="5">
        <v>5</v>
      </c>
      <c r="K160" s="5" t="s">
        <v>131</v>
      </c>
      <c r="L160" s="5">
        <v>3</v>
      </c>
      <c r="M160" s="5" t="s">
        <v>131</v>
      </c>
      <c r="N160" s="5">
        <v>1</v>
      </c>
      <c r="O160" s="5">
        <f t="shared" si="112"/>
        <v>48</v>
      </c>
      <c r="P160" s="5">
        <f t="shared" si="113"/>
        <v>1</v>
      </c>
      <c r="Q160" s="5">
        <v>5</v>
      </c>
      <c r="R160" s="5">
        <v>5</v>
      </c>
      <c r="S160" s="5">
        <v>5</v>
      </c>
      <c r="T160" s="5" t="s">
        <v>131</v>
      </c>
      <c r="U160" s="5">
        <v>5</v>
      </c>
      <c r="V160" s="5">
        <v>5</v>
      </c>
      <c r="W160" s="5">
        <v>5</v>
      </c>
      <c r="X160" s="5">
        <v>5</v>
      </c>
      <c r="Y160" s="5">
        <v>5</v>
      </c>
      <c r="Z160" s="5">
        <f t="shared" si="114"/>
        <v>40</v>
      </c>
      <c r="AA160" s="5">
        <f t="shared" si="115"/>
        <v>2</v>
      </c>
      <c r="AB160" s="5" t="s">
        <v>131</v>
      </c>
      <c r="AC160" s="5">
        <v>5</v>
      </c>
      <c r="AD160" s="5">
        <v>5</v>
      </c>
      <c r="AE160" s="5">
        <v>5</v>
      </c>
      <c r="AF160" s="5">
        <v>5</v>
      </c>
      <c r="AG160" s="5">
        <v>5</v>
      </c>
      <c r="AH160" s="5" t="s">
        <v>131</v>
      </c>
      <c r="AI160" s="5">
        <v>5</v>
      </c>
      <c r="AJ160" s="5" t="s">
        <v>131</v>
      </c>
      <c r="AK160" s="5">
        <v>5</v>
      </c>
      <c r="AL160" s="5">
        <f t="shared" si="116"/>
        <v>35</v>
      </c>
      <c r="AM160" s="5">
        <f t="shared" si="117"/>
        <v>2</v>
      </c>
      <c r="AN160" s="5">
        <v>5</v>
      </c>
      <c r="AO160" s="5">
        <v>5</v>
      </c>
      <c r="AP160" s="5">
        <v>5</v>
      </c>
      <c r="AQ160" s="5">
        <v>5</v>
      </c>
      <c r="AR160" s="5">
        <v>5</v>
      </c>
      <c r="AS160" s="5">
        <v>5</v>
      </c>
      <c r="AT160" s="5">
        <v>5</v>
      </c>
      <c r="AU160" s="5">
        <v>5</v>
      </c>
      <c r="AV160" s="5">
        <v>5</v>
      </c>
      <c r="AW160" s="5">
        <v>5</v>
      </c>
      <c r="AX160" s="5">
        <f t="shared" si="118"/>
        <v>50</v>
      </c>
      <c r="AY160" s="5">
        <f t="shared" si="119"/>
        <v>2</v>
      </c>
      <c r="AZ160" s="5">
        <v>5</v>
      </c>
      <c r="BA160" s="5">
        <v>5</v>
      </c>
      <c r="BB160" s="5">
        <v>5</v>
      </c>
      <c r="BC160" s="5">
        <v>5</v>
      </c>
      <c r="BD160" s="5">
        <v>5</v>
      </c>
      <c r="BE160" s="5" t="s">
        <v>131</v>
      </c>
      <c r="BF160" s="5" t="s">
        <v>131</v>
      </c>
      <c r="BG160" s="5">
        <v>5</v>
      </c>
      <c r="BH160" s="5">
        <v>5</v>
      </c>
      <c r="BI160" s="5">
        <v>5</v>
      </c>
      <c r="BJ160" s="5">
        <f t="shared" si="120"/>
        <v>40</v>
      </c>
      <c r="BK160" s="5">
        <f t="shared" si="121"/>
        <v>2</v>
      </c>
      <c r="BL160" s="5">
        <v>5</v>
      </c>
      <c r="BM160" s="5" t="s">
        <v>131</v>
      </c>
      <c r="BN160" s="5">
        <v>5</v>
      </c>
      <c r="BO160" s="5" t="s">
        <v>131</v>
      </c>
      <c r="BP160" s="5" t="s">
        <v>131</v>
      </c>
      <c r="BQ160" s="5" t="s">
        <v>131</v>
      </c>
      <c r="BR160" s="5">
        <v>5</v>
      </c>
      <c r="BS160" s="5"/>
      <c r="BT160" s="5">
        <v>5</v>
      </c>
      <c r="BU160" s="5" t="s">
        <v>131</v>
      </c>
      <c r="BV160" s="5">
        <v>5</v>
      </c>
      <c r="BW160" s="5">
        <v>5</v>
      </c>
      <c r="BX160" s="5">
        <f t="shared" si="122"/>
        <v>30</v>
      </c>
      <c r="BY160" s="5">
        <f t="shared" si="123"/>
        <v>1</v>
      </c>
      <c r="BZ160" s="5" t="s">
        <v>131</v>
      </c>
      <c r="CA160" s="5">
        <v>5</v>
      </c>
      <c r="CB160" s="5" t="s">
        <v>131</v>
      </c>
      <c r="CC160" s="5" t="s">
        <v>131</v>
      </c>
      <c r="CD160" s="5">
        <v>5</v>
      </c>
      <c r="CE160" s="5" t="s">
        <v>131</v>
      </c>
      <c r="CF160" s="5" t="s">
        <v>131</v>
      </c>
      <c r="CG160" s="5">
        <v>5</v>
      </c>
      <c r="CH160" s="5" t="s">
        <v>131</v>
      </c>
      <c r="CI160" s="5" t="s">
        <v>131</v>
      </c>
      <c r="CJ160" s="5">
        <f t="shared" si="124"/>
        <v>15</v>
      </c>
      <c r="CK160" s="5">
        <f t="shared" si="125"/>
        <v>1</v>
      </c>
      <c r="CL160" s="5">
        <v>5</v>
      </c>
      <c r="CM160" s="5">
        <v>5</v>
      </c>
      <c r="CN160" s="5">
        <v>5</v>
      </c>
      <c r="CO160" s="5" t="s">
        <v>131</v>
      </c>
      <c r="CP160" s="5">
        <v>7</v>
      </c>
      <c r="CQ160" s="5">
        <f t="shared" si="126"/>
        <v>22</v>
      </c>
      <c r="CR160" s="5">
        <f t="shared" si="127"/>
        <v>2</v>
      </c>
      <c r="CS160" s="5">
        <f t="shared" si="128"/>
        <v>232</v>
      </c>
      <c r="CT160" s="5">
        <f t="shared" si="129"/>
        <v>2</v>
      </c>
      <c r="CU160" s="5">
        <v>10</v>
      </c>
      <c r="CV160" s="5" t="s">
        <v>131</v>
      </c>
      <c r="CW160" s="5" t="s">
        <v>131</v>
      </c>
      <c r="CX160" s="22">
        <v>5</v>
      </c>
      <c r="CY160" s="22">
        <v>10</v>
      </c>
      <c r="CZ160" s="22">
        <v>2</v>
      </c>
      <c r="DA160" s="22" t="s">
        <v>131</v>
      </c>
      <c r="DB160" s="22">
        <v>10</v>
      </c>
      <c r="DC160" s="22">
        <v>5</v>
      </c>
      <c r="DD160" s="22">
        <v>10</v>
      </c>
      <c r="DE160" s="22">
        <v>2</v>
      </c>
      <c r="DF160" s="22">
        <v>5</v>
      </c>
      <c r="DG160" s="22">
        <v>5</v>
      </c>
      <c r="DH160" s="22">
        <v>5</v>
      </c>
      <c r="DI160" s="22">
        <v>5</v>
      </c>
      <c r="DJ160" s="22">
        <v>5</v>
      </c>
      <c r="DK160" s="22">
        <v>5</v>
      </c>
      <c r="DL160" s="22">
        <v>5</v>
      </c>
      <c r="DM160" s="22">
        <v>5</v>
      </c>
      <c r="DN160" s="5">
        <f t="shared" si="130"/>
        <v>94</v>
      </c>
      <c r="DO160" s="5">
        <f t="shared" si="131"/>
        <v>1</v>
      </c>
      <c r="DP160" s="5">
        <v>6</v>
      </c>
      <c r="DQ160" s="5">
        <v>2</v>
      </c>
      <c r="DR160" s="5">
        <v>5</v>
      </c>
      <c r="DS160" s="5" t="s">
        <v>131</v>
      </c>
      <c r="DT160" s="5" t="s">
        <v>131</v>
      </c>
      <c r="DU160" s="5" t="s">
        <v>131</v>
      </c>
      <c r="DV160" s="5">
        <v>2</v>
      </c>
      <c r="DW160" s="5">
        <v>15</v>
      </c>
      <c r="DX160" s="5">
        <v>10</v>
      </c>
      <c r="DY160" s="5">
        <v>5</v>
      </c>
      <c r="DZ160" s="5">
        <v>15</v>
      </c>
      <c r="EA160" s="5">
        <v>10</v>
      </c>
      <c r="EB160" s="5">
        <v>5</v>
      </c>
      <c r="EC160" s="5">
        <v>12</v>
      </c>
      <c r="ED160" s="5" t="s">
        <v>131</v>
      </c>
      <c r="EE160" s="5">
        <v>4</v>
      </c>
      <c r="EF160" s="5" t="s">
        <v>131</v>
      </c>
      <c r="EG160" s="5">
        <v>2</v>
      </c>
      <c r="EH160" s="5">
        <v>1</v>
      </c>
      <c r="EI160" s="5">
        <v>15</v>
      </c>
      <c r="EJ160" s="5">
        <v>10</v>
      </c>
      <c r="EK160" s="5">
        <v>5</v>
      </c>
      <c r="EL160" s="5" t="s">
        <v>131</v>
      </c>
      <c r="EM160" s="5" t="s">
        <v>131</v>
      </c>
      <c r="EN160" s="5" t="s">
        <v>131</v>
      </c>
      <c r="EO160" s="5">
        <f t="shared" si="132"/>
        <v>124</v>
      </c>
      <c r="EP160" s="5">
        <f t="shared" si="133"/>
        <v>1</v>
      </c>
      <c r="EQ160" s="5">
        <v>5</v>
      </c>
      <c r="ER160" s="5">
        <v>5</v>
      </c>
      <c r="ES160" s="5">
        <v>5</v>
      </c>
      <c r="ET160" s="5">
        <v>5</v>
      </c>
      <c r="EU160" s="5">
        <f t="shared" si="134"/>
        <v>20</v>
      </c>
      <c r="EV160" s="5">
        <f t="shared" si="135"/>
        <v>2</v>
      </c>
      <c r="EW160" s="5">
        <v>5</v>
      </c>
      <c r="EX160" s="5" t="s">
        <v>131</v>
      </c>
      <c r="EY160" s="5" t="s">
        <v>131</v>
      </c>
      <c r="EZ160" s="5" t="s">
        <v>131</v>
      </c>
      <c r="FA160" s="22" t="s">
        <v>131</v>
      </c>
      <c r="FB160" s="5">
        <f t="shared" si="136"/>
        <v>5</v>
      </c>
      <c r="FC160" s="5">
        <f t="shared" si="137"/>
        <v>0</v>
      </c>
      <c r="FD160" s="5">
        <f t="shared" si="138"/>
        <v>523</v>
      </c>
      <c r="FE160" s="5">
        <f t="shared" si="139"/>
        <v>1</v>
      </c>
    </row>
    <row r="161" spans="1:161" ht="25.5" x14ac:dyDescent="0.2">
      <c r="A161" s="6" t="s">
        <v>102</v>
      </c>
      <c r="B161" s="6" t="s">
        <v>99</v>
      </c>
      <c r="C161" s="6" t="s">
        <v>357</v>
      </c>
      <c r="D161" s="5" t="s">
        <v>131</v>
      </c>
      <c r="E161" s="5" t="s">
        <v>131</v>
      </c>
      <c r="F161" s="5" t="s">
        <v>131</v>
      </c>
      <c r="G161" s="5" t="s">
        <v>131</v>
      </c>
      <c r="H161" s="5" t="s">
        <v>131</v>
      </c>
      <c r="I161" s="5" t="s">
        <v>131</v>
      </c>
      <c r="J161" s="5" t="s">
        <v>131</v>
      </c>
      <c r="K161" s="5" t="s">
        <v>131</v>
      </c>
      <c r="L161" s="5" t="s">
        <v>131</v>
      </c>
      <c r="M161" s="5" t="s">
        <v>131</v>
      </c>
      <c r="N161" s="5" t="s">
        <v>131</v>
      </c>
      <c r="O161" s="5">
        <f t="shared" si="112"/>
        <v>0</v>
      </c>
      <c r="P161" s="5">
        <f t="shared" si="113"/>
        <v>0</v>
      </c>
      <c r="Q161" s="5" t="s">
        <v>131</v>
      </c>
      <c r="R161" s="5" t="s">
        <v>131</v>
      </c>
      <c r="S161" s="5" t="s">
        <v>131</v>
      </c>
      <c r="T161" s="5" t="s">
        <v>131</v>
      </c>
      <c r="U161" s="5" t="s">
        <v>131</v>
      </c>
      <c r="V161" s="5" t="s">
        <v>131</v>
      </c>
      <c r="W161" s="5" t="s">
        <v>131</v>
      </c>
      <c r="X161" s="5" t="s">
        <v>131</v>
      </c>
      <c r="Y161" s="5" t="s">
        <v>131</v>
      </c>
      <c r="Z161" s="5">
        <f t="shared" si="114"/>
        <v>0</v>
      </c>
      <c r="AA161" s="5">
        <f t="shared" si="115"/>
        <v>0</v>
      </c>
      <c r="AB161" s="5" t="s">
        <v>131</v>
      </c>
      <c r="AC161" s="5" t="s">
        <v>131</v>
      </c>
      <c r="AD161" s="5" t="s">
        <v>131</v>
      </c>
      <c r="AE161" s="5" t="s">
        <v>131</v>
      </c>
      <c r="AF161" s="5" t="s">
        <v>131</v>
      </c>
      <c r="AG161" s="5" t="s">
        <v>131</v>
      </c>
      <c r="AH161" s="5" t="s">
        <v>131</v>
      </c>
      <c r="AI161" s="5" t="s">
        <v>131</v>
      </c>
      <c r="AJ161" s="5" t="s">
        <v>131</v>
      </c>
      <c r="AK161" s="5" t="s">
        <v>131</v>
      </c>
      <c r="AL161" s="5">
        <f t="shared" si="116"/>
        <v>0</v>
      </c>
      <c r="AM161" s="5">
        <f t="shared" si="117"/>
        <v>0</v>
      </c>
      <c r="AN161" s="5" t="s">
        <v>131</v>
      </c>
      <c r="AO161" s="5" t="s">
        <v>131</v>
      </c>
      <c r="AP161" s="5" t="s">
        <v>131</v>
      </c>
      <c r="AQ161" s="5" t="s">
        <v>131</v>
      </c>
      <c r="AR161" s="5" t="s">
        <v>131</v>
      </c>
      <c r="AS161" s="5" t="s">
        <v>131</v>
      </c>
      <c r="AT161" s="5" t="s">
        <v>131</v>
      </c>
      <c r="AU161" s="5" t="s">
        <v>131</v>
      </c>
      <c r="AV161" s="5" t="s">
        <v>131</v>
      </c>
      <c r="AW161" s="5" t="s">
        <v>131</v>
      </c>
      <c r="AX161" s="5">
        <f t="shared" si="118"/>
        <v>0</v>
      </c>
      <c r="AY161" s="5">
        <f t="shared" si="119"/>
        <v>0</v>
      </c>
      <c r="AZ161" s="5" t="s">
        <v>131</v>
      </c>
      <c r="BA161" s="5" t="s">
        <v>131</v>
      </c>
      <c r="BB161" s="5" t="s">
        <v>131</v>
      </c>
      <c r="BC161" s="5" t="s">
        <v>131</v>
      </c>
      <c r="BD161" s="5" t="s">
        <v>131</v>
      </c>
      <c r="BE161" s="5" t="s">
        <v>131</v>
      </c>
      <c r="BF161" s="5" t="s">
        <v>131</v>
      </c>
      <c r="BG161" s="5" t="s">
        <v>131</v>
      </c>
      <c r="BH161" s="5" t="s">
        <v>131</v>
      </c>
      <c r="BI161" s="5" t="s">
        <v>131</v>
      </c>
      <c r="BJ161" s="5">
        <f t="shared" si="120"/>
        <v>0</v>
      </c>
      <c r="BK161" s="5">
        <f t="shared" si="121"/>
        <v>0</v>
      </c>
      <c r="BL161" s="5" t="s">
        <v>131</v>
      </c>
      <c r="BM161" s="5" t="s">
        <v>131</v>
      </c>
      <c r="BN161" s="5" t="s">
        <v>131</v>
      </c>
      <c r="BO161" s="5" t="s">
        <v>131</v>
      </c>
      <c r="BP161" s="5" t="s">
        <v>131</v>
      </c>
      <c r="BQ161" s="5" t="s">
        <v>131</v>
      </c>
      <c r="BR161" s="5" t="s">
        <v>131</v>
      </c>
      <c r="BS161" s="5"/>
      <c r="BT161" s="5" t="s">
        <v>131</v>
      </c>
      <c r="BU161" s="5" t="s">
        <v>131</v>
      </c>
      <c r="BV161" s="5" t="s">
        <v>131</v>
      </c>
      <c r="BW161" s="5" t="s">
        <v>131</v>
      </c>
      <c r="BX161" s="5">
        <f t="shared" si="122"/>
        <v>0</v>
      </c>
      <c r="BY161" s="5">
        <f t="shared" si="123"/>
        <v>0</v>
      </c>
      <c r="BZ161" s="5" t="s">
        <v>131</v>
      </c>
      <c r="CA161" s="5" t="s">
        <v>131</v>
      </c>
      <c r="CB161" s="5" t="s">
        <v>131</v>
      </c>
      <c r="CC161" s="5" t="s">
        <v>131</v>
      </c>
      <c r="CD161" s="5" t="s">
        <v>131</v>
      </c>
      <c r="CE161" s="5" t="s">
        <v>131</v>
      </c>
      <c r="CF161" s="5" t="s">
        <v>131</v>
      </c>
      <c r="CG161" s="5" t="s">
        <v>131</v>
      </c>
      <c r="CH161" s="5" t="s">
        <v>131</v>
      </c>
      <c r="CI161" s="5" t="s">
        <v>131</v>
      </c>
      <c r="CJ161" s="5">
        <f t="shared" si="124"/>
        <v>0</v>
      </c>
      <c r="CK161" s="5">
        <f t="shared" si="125"/>
        <v>0</v>
      </c>
      <c r="CL161" s="5" t="s">
        <v>131</v>
      </c>
      <c r="CM161" s="5" t="s">
        <v>131</v>
      </c>
      <c r="CN161" s="5" t="s">
        <v>131</v>
      </c>
      <c r="CO161" s="5" t="s">
        <v>131</v>
      </c>
      <c r="CP161" s="5" t="s">
        <v>131</v>
      </c>
      <c r="CQ161" s="5">
        <f t="shared" si="126"/>
        <v>0</v>
      </c>
      <c r="CR161" s="5">
        <f t="shared" si="127"/>
        <v>0</v>
      </c>
      <c r="CS161" s="5">
        <f t="shared" si="128"/>
        <v>0</v>
      </c>
      <c r="CT161" s="5">
        <f t="shared" si="129"/>
        <v>0</v>
      </c>
      <c r="CU161" s="5" t="s">
        <v>131</v>
      </c>
      <c r="CV161" s="5" t="s">
        <v>131</v>
      </c>
      <c r="CW161" s="5" t="s">
        <v>131</v>
      </c>
      <c r="CX161" s="22">
        <v>5</v>
      </c>
      <c r="CY161" s="22" t="s">
        <v>131</v>
      </c>
      <c r="CZ161" s="22" t="s">
        <v>131</v>
      </c>
      <c r="DA161" s="22" t="s">
        <v>131</v>
      </c>
      <c r="DB161" s="22" t="s">
        <v>131</v>
      </c>
      <c r="DC161" s="22">
        <v>5</v>
      </c>
      <c r="DD161" s="22" t="s">
        <v>131</v>
      </c>
      <c r="DE161" s="22" t="s">
        <v>131</v>
      </c>
      <c r="DF161" s="22">
        <v>5</v>
      </c>
      <c r="DG161" s="22">
        <v>5</v>
      </c>
      <c r="DH161" s="22">
        <v>5</v>
      </c>
      <c r="DI161" s="22">
        <v>5</v>
      </c>
      <c r="DJ161" s="22">
        <v>5</v>
      </c>
      <c r="DK161" s="22">
        <v>5</v>
      </c>
      <c r="DL161" s="22">
        <v>5</v>
      </c>
      <c r="DM161" s="22">
        <v>5</v>
      </c>
      <c r="DN161" s="5">
        <f t="shared" si="130"/>
        <v>50</v>
      </c>
      <c r="DO161" s="5">
        <f t="shared" si="131"/>
        <v>1</v>
      </c>
      <c r="DP161" s="5" t="s">
        <v>131</v>
      </c>
      <c r="DQ161" s="5" t="s">
        <v>131</v>
      </c>
      <c r="DR161" s="5" t="s">
        <v>131</v>
      </c>
      <c r="DS161" s="5" t="s">
        <v>131</v>
      </c>
      <c r="DT161" s="5" t="s">
        <v>131</v>
      </c>
      <c r="DU161" s="5" t="s">
        <v>131</v>
      </c>
      <c r="DV161" s="5" t="s">
        <v>131</v>
      </c>
      <c r="DW161" s="5" t="s">
        <v>131</v>
      </c>
      <c r="DX161" s="5" t="s">
        <v>131</v>
      </c>
      <c r="DY161" s="5" t="s">
        <v>131</v>
      </c>
      <c r="DZ161" s="5" t="s">
        <v>131</v>
      </c>
      <c r="EA161" s="5" t="s">
        <v>131</v>
      </c>
      <c r="EB161" s="5" t="s">
        <v>131</v>
      </c>
      <c r="EC161" s="5" t="s">
        <v>131</v>
      </c>
      <c r="ED161" s="5" t="s">
        <v>131</v>
      </c>
      <c r="EE161" s="5" t="s">
        <v>131</v>
      </c>
      <c r="EF161" s="5" t="s">
        <v>131</v>
      </c>
      <c r="EG161" s="5" t="s">
        <v>131</v>
      </c>
      <c r="EH161" s="5" t="s">
        <v>131</v>
      </c>
      <c r="EI161" s="5" t="s">
        <v>131</v>
      </c>
      <c r="EJ161" s="5" t="s">
        <v>131</v>
      </c>
      <c r="EK161" s="5" t="s">
        <v>131</v>
      </c>
      <c r="EL161" s="5" t="s">
        <v>131</v>
      </c>
      <c r="EM161" s="5" t="s">
        <v>131</v>
      </c>
      <c r="EN161" s="5" t="s">
        <v>131</v>
      </c>
      <c r="EO161" s="5">
        <f t="shared" si="132"/>
        <v>0</v>
      </c>
      <c r="EP161" s="5">
        <f t="shared" si="133"/>
        <v>0</v>
      </c>
      <c r="EQ161" s="5" t="s">
        <v>131</v>
      </c>
      <c r="ER161" s="5" t="s">
        <v>131</v>
      </c>
      <c r="ES161" s="5" t="s">
        <v>131</v>
      </c>
      <c r="ET161" s="5" t="s">
        <v>131</v>
      </c>
      <c r="EU161" s="5">
        <f t="shared" si="134"/>
        <v>0</v>
      </c>
      <c r="EV161" s="5">
        <f t="shared" si="135"/>
        <v>0</v>
      </c>
      <c r="EW161" s="5" t="s">
        <v>131</v>
      </c>
      <c r="EX161" s="5" t="s">
        <v>131</v>
      </c>
      <c r="EY161" s="5" t="s">
        <v>131</v>
      </c>
      <c r="EZ161" s="5" t="s">
        <v>131</v>
      </c>
      <c r="FA161" s="22" t="s">
        <v>131</v>
      </c>
      <c r="FB161" s="5">
        <f t="shared" si="136"/>
        <v>0</v>
      </c>
      <c r="FC161" s="5">
        <f t="shared" si="137"/>
        <v>0</v>
      </c>
      <c r="FD161" s="5">
        <f t="shared" si="138"/>
        <v>50</v>
      </c>
      <c r="FE161" s="5">
        <f t="shared" si="139"/>
        <v>0</v>
      </c>
    </row>
    <row r="162" spans="1:16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9"/>
      <c r="FB162" s="1"/>
      <c r="FC162" s="1"/>
      <c r="FD162" s="1"/>
      <c r="FE162" s="1"/>
    </row>
    <row r="163" spans="1:161" x14ac:dyDescent="0.2">
      <c r="A163" s="1"/>
      <c r="B163" s="1"/>
      <c r="C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9"/>
      <c r="FB163" s="1"/>
      <c r="FC163" s="1"/>
      <c r="FD163" s="1"/>
      <c r="FE163" s="1"/>
    </row>
    <row r="164" spans="1:161" ht="25.5" x14ac:dyDescent="0.2">
      <c r="A164" s="25" t="s">
        <v>363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>
        <v>110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>
        <v>45</v>
      </c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>
        <v>50</v>
      </c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>
        <v>50</v>
      </c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>
        <v>50</v>
      </c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>
        <v>55</v>
      </c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>
        <v>50</v>
      </c>
      <c r="CK164" s="10"/>
      <c r="CL164" s="10"/>
      <c r="CM164" s="10"/>
      <c r="CN164" s="10"/>
      <c r="CO164" s="10"/>
      <c r="CP164" s="10"/>
      <c r="CQ164" s="10">
        <v>30</v>
      </c>
      <c r="CR164" s="10"/>
      <c r="CS164" s="10">
        <v>330</v>
      </c>
      <c r="CT164" s="10"/>
      <c r="CU164" s="10"/>
      <c r="CV164" s="10"/>
      <c r="CW164" s="10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37">
        <v>135</v>
      </c>
      <c r="DO164" s="37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>
        <v>310</v>
      </c>
      <c r="EP164" s="10"/>
      <c r="EQ164" s="10"/>
      <c r="ER164" s="10"/>
      <c r="ES164" s="10"/>
      <c r="ET164" s="10"/>
      <c r="EU164" s="10">
        <v>20</v>
      </c>
      <c r="EV164" s="10"/>
      <c r="EW164" s="10"/>
      <c r="EX164" s="10"/>
      <c r="EY164" s="10"/>
      <c r="EZ164" s="10"/>
      <c r="FA164" s="9"/>
      <c r="FB164" s="10">
        <v>23</v>
      </c>
      <c r="FC164" s="10"/>
      <c r="FD164" s="10">
        <v>928</v>
      </c>
      <c r="FE164" s="10"/>
    </row>
    <row r="166" spans="1:161" hidden="1" x14ac:dyDescent="0.2">
      <c r="O166" s="36">
        <f>SUM(O4:O161)</f>
        <v>8970</v>
      </c>
      <c r="P166" s="36"/>
      <c r="Z166" s="36">
        <f>SUM(Z4:Z161)</f>
        <v>6510</v>
      </c>
      <c r="AA166" s="36"/>
      <c r="AL166" s="36">
        <f>SUM(AL4:AL161)</f>
        <v>4810</v>
      </c>
      <c r="AM166" s="36"/>
      <c r="AX166" s="36">
        <f>SUM(AX4:AX161)</f>
        <v>6365</v>
      </c>
      <c r="AY166" s="36"/>
      <c r="BJ166" s="36">
        <f>SUM(BJ4:BJ161)</f>
        <v>6125</v>
      </c>
      <c r="BK166" s="36"/>
      <c r="BX166" s="36">
        <f>SUM(BX4:BX161)</f>
        <v>4856</v>
      </c>
      <c r="BY166" s="36"/>
      <c r="CJ166" s="36">
        <f>SUM(CJ4:CJ161)</f>
        <v>2245</v>
      </c>
      <c r="CK166" s="36"/>
    </row>
  </sheetData>
  <autoFilter ref="A2:FE161" xr:uid="{0CCD9CD1-52C8-4C7E-9CCE-367FF99D83BE}">
    <sortState xmlns:xlrd2="http://schemas.microsoft.com/office/spreadsheetml/2017/richdata2" ref="A4:FE161">
      <sortCondition ref="C4:C161"/>
      <sortCondition descending="1" ref="FD4:FD161"/>
    </sortState>
  </autoFilter>
  <sortState xmlns:xlrd2="http://schemas.microsoft.com/office/spreadsheetml/2017/richdata2" ref="A4:FE161">
    <sortCondition ref="C4:C161"/>
    <sortCondition descending="1" ref="FD4:FD161"/>
  </sortState>
  <mergeCells count="137">
    <mergeCell ref="D1:D2"/>
    <mergeCell ref="E1:E2"/>
    <mergeCell ref="F1:F2"/>
    <mergeCell ref="G1:G2"/>
    <mergeCell ref="H1:H2"/>
    <mergeCell ref="I1:I2"/>
    <mergeCell ref="J1:J2"/>
    <mergeCell ref="L1:N1"/>
    <mergeCell ref="DP1:DR1"/>
    <mergeCell ref="T1:T2"/>
    <mergeCell ref="U1:U2"/>
    <mergeCell ref="V1:V2"/>
    <mergeCell ref="W1:W2"/>
    <mergeCell ref="X1:X2"/>
    <mergeCell ref="Y1:Y2"/>
    <mergeCell ref="Z1:AA2"/>
    <mergeCell ref="AB1:AB2"/>
    <mergeCell ref="AC1:AC2"/>
    <mergeCell ref="K1:K2"/>
    <mergeCell ref="O1:P2"/>
    <mergeCell ref="Q1:Q2"/>
    <mergeCell ref="R1:R2"/>
    <mergeCell ref="S1:S2"/>
    <mergeCell ref="AJ1:AJ2"/>
    <mergeCell ref="AK1:AK2"/>
    <mergeCell ref="AL1:AM2"/>
    <mergeCell ref="AN1:AN2"/>
    <mergeCell ref="AO1:AO2"/>
    <mergeCell ref="AP1:AP2"/>
    <mergeCell ref="AD1:AD2"/>
    <mergeCell ref="AE1:AE2"/>
    <mergeCell ref="AF1:AF2"/>
    <mergeCell ref="AG1:AG2"/>
    <mergeCell ref="AH1:AH2"/>
    <mergeCell ref="AI1:AI2"/>
    <mergeCell ref="AW1:AW2"/>
    <mergeCell ref="AX1:AY2"/>
    <mergeCell ref="AZ1:AZ2"/>
    <mergeCell ref="BA1:BA2"/>
    <mergeCell ref="BB1:BB2"/>
    <mergeCell ref="BC1:BC2"/>
    <mergeCell ref="AQ1:AQ2"/>
    <mergeCell ref="AR1:AR2"/>
    <mergeCell ref="AS1:AS2"/>
    <mergeCell ref="AT1:AT2"/>
    <mergeCell ref="AU1:AU2"/>
    <mergeCell ref="AV1:AV2"/>
    <mergeCell ref="BJ1:BK2"/>
    <mergeCell ref="BL1:BL2"/>
    <mergeCell ref="BM1:BM2"/>
    <mergeCell ref="BN1:BN2"/>
    <mergeCell ref="BO1:BO2"/>
    <mergeCell ref="BD1:BD2"/>
    <mergeCell ref="BE1:BE2"/>
    <mergeCell ref="BF1:BF2"/>
    <mergeCell ref="BG1:BG2"/>
    <mergeCell ref="BH1:BH2"/>
    <mergeCell ref="BI1:BI2"/>
    <mergeCell ref="BV1:BV2"/>
    <mergeCell ref="BW1:BW2"/>
    <mergeCell ref="BX1:BY2"/>
    <mergeCell ref="BZ1:BZ2"/>
    <mergeCell ref="CA1:CA2"/>
    <mergeCell ref="BP1:BP2"/>
    <mergeCell ref="BQ1:BQ2"/>
    <mergeCell ref="BR1:BR2"/>
    <mergeCell ref="BS1:BS2"/>
    <mergeCell ref="BT1:BT2"/>
    <mergeCell ref="BU1:BU2"/>
    <mergeCell ref="CH1:CH2"/>
    <mergeCell ref="CI1:CI2"/>
    <mergeCell ref="CJ1:CK2"/>
    <mergeCell ref="CL1:CL2"/>
    <mergeCell ref="CM1:CM2"/>
    <mergeCell ref="CN1:CN2"/>
    <mergeCell ref="CB1:CB2"/>
    <mergeCell ref="CC1:CC2"/>
    <mergeCell ref="CD1:CD2"/>
    <mergeCell ref="CE1:CE2"/>
    <mergeCell ref="CF1:CF2"/>
    <mergeCell ref="CG1:CG2"/>
    <mergeCell ref="CW1:CW2"/>
    <mergeCell ref="CX1:CX2"/>
    <mergeCell ref="CY1:CY2"/>
    <mergeCell ref="CZ1:CZ2"/>
    <mergeCell ref="DA1:DA2"/>
    <mergeCell ref="DB1:DB2"/>
    <mergeCell ref="CO1:CO2"/>
    <mergeCell ref="CP1:CP2"/>
    <mergeCell ref="CQ1:CR2"/>
    <mergeCell ref="CS1:CT2"/>
    <mergeCell ref="CU1:CU2"/>
    <mergeCell ref="CV1:CV2"/>
    <mergeCell ref="ET1:ET2"/>
    <mergeCell ref="DI1:DI2"/>
    <mergeCell ref="DJ1:DJ2"/>
    <mergeCell ref="DK1:DK2"/>
    <mergeCell ref="DL1:DL2"/>
    <mergeCell ref="DM1:DM2"/>
    <mergeCell ref="DN1:DO2"/>
    <mergeCell ref="DD1:DD2"/>
    <mergeCell ref="DC1:DC2"/>
    <mergeCell ref="DE1:DE2"/>
    <mergeCell ref="DF1:DF2"/>
    <mergeCell ref="DG1:DG2"/>
    <mergeCell ref="DH1:DH2"/>
    <mergeCell ref="EF1:EH1"/>
    <mergeCell ref="EI1:EK1"/>
    <mergeCell ref="EL1:EN1"/>
    <mergeCell ref="DS1:DU1"/>
    <mergeCell ref="DW1:DY1"/>
    <mergeCell ref="DZ1:EB1"/>
    <mergeCell ref="EC1:EE1"/>
    <mergeCell ref="BX166:BY166"/>
    <mergeCell ref="CJ166:CK166"/>
    <mergeCell ref="DN164:DO164"/>
    <mergeCell ref="FB1:FC2"/>
    <mergeCell ref="FD1:FE2"/>
    <mergeCell ref="B1:B2"/>
    <mergeCell ref="A1:A2"/>
    <mergeCell ref="C1:C2"/>
    <mergeCell ref="O166:P166"/>
    <mergeCell ref="Z166:AA166"/>
    <mergeCell ref="AL166:AM166"/>
    <mergeCell ref="AX166:AY166"/>
    <mergeCell ref="BJ166:BK166"/>
    <mergeCell ref="EU1:EV2"/>
    <mergeCell ref="EW1:EW2"/>
    <mergeCell ref="EX1:EX2"/>
    <mergeCell ref="EY1:EY2"/>
    <mergeCell ref="EZ1:EZ2"/>
    <mergeCell ref="FA1:FA2"/>
    <mergeCell ref="DV1:DV2"/>
    <mergeCell ref="EO1:EP2"/>
    <mergeCell ref="EQ1:EQ2"/>
    <mergeCell ref="ER1:ER2"/>
    <mergeCell ref="ES1:ES2"/>
  </mergeCells>
  <conditionalFormatting sqref="FE4:FE161 FC4:FC161 AA4:AA161 EP4:EP161 CR4:CR161 AM4:AM161 AY4:AY161 EV4:EV161 DO4:DO161 CT4:CT161 CK4:CK161 BY4:BY161 BK4:BK161 P4:P161">
    <cfRule type="cellIs" dxfId="2" priority="43" operator="equal">
      <formula>2</formula>
    </cfRule>
    <cfRule type="cellIs" dxfId="1" priority="44" operator="equal">
      <formula>1</formula>
    </cfRule>
    <cfRule type="cellIs" dxfId="0" priority="45" operator="equal">
      <formula>0</formula>
    </cfRule>
  </conditionalFormatting>
  <pageMargins left="0.70866141732283472" right="0.70866141732283472" top="1.1811023622047245" bottom="0.74803149606299213" header="0.31496062992125984" footer="0.31496062992125984"/>
  <pageSetup paperSize="9" scale="80" pageOrder="overThenDown" orientation="landscape" verticalDpi="0" r:id="rId1"/>
  <colBreaks count="1" manualBreakCount="1">
    <brk id="1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64DF-8F5A-4F4D-AD5B-641DB5473B69}">
  <dimension ref="A1:F12"/>
  <sheetViews>
    <sheetView view="pageBreakPreview" zoomScale="90" zoomScaleNormal="100" zoomScaleSheetLayoutView="90" workbookViewId="0">
      <selection activeCell="A11" sqref="A11"/>
    </sheetView>
  </sheetViews>
  <sheetFormatPr defaultRowHeight="15" x14ac:dyDescent="0.25"/>
  <cols>
    <col min="1" max="1" width="39.42578125" bestFit="1" customWidth="1"/>
    <col min="2" max="2" width="11.5703125" bestFit="1" customWidth="1"/>
    <col min="3" max="6" width="13.7109375" bestFit="1" customWidth="1"/>
  </cols>
  <sheetData>
    <row r="1" spans="1:6" ht="24.75" customHeight="1" x14ac:dyDescent="0.25">
      <c r="A1" s="47" t="s">
        <v>374</v>
      </c>
      <c r="B1" s="47"/>
      <c r="C1" s="47"/>
      <c r="D1" s="47"/>
      <c r="E1" s="47"/>
      <c r="F1" s="47"/>
    </row>
    <row r="3" spans="1:6" ht="45" x14ac:dyDescent="0.25">
      <c r="A3" s="26" t="s">
        <v>371</v>
      </c>
      <c r="B3" s="29" t="s">
        <v>366</v>
      </c>
      <c r="C3" s="29" t="s">
        <v>367</v>
      </c>
      <c r="D3" s="29" t="s">
        <v>368</v>
      </c>
      <c r="E3" s="29" t="s">
        <v>369</v>
      </c>
      <c r="F3" s="29" t="s">
        <v>370</v>
      </c>
    </row>
    <row r="4" spans="1:6" x14ac:dyDescent="0.25">
      <c r="A4" s="27" t="s">
        <v>107</v>
      </c>
      <c r="B4" s="28">
        <v>91</v>
      </c>
      <c r="C4" s="28">
        <v>1778</v>
      </c>
      <c r="D4" s="28">
        <v>1987</v>
      </c>
      <c r="E4" s="28">
        <v>325</v>
      </c>
      <c r="F4" s="28">
        <v>4090</v>
      </c>
    </row>
    <row r="5" spans="1:6" x14ac:dyDescent="0.25">
      <c r="A5" s="27" t="s">
        <v>112</v>
      </c>
      <c r="B5" s="28">
        <v>29</v>
      </c>
      <c r="C5" s="28">
        <v>1862</v>
      </c>
      <c r="D5" s="28">
        <v>2439</v>
      </c>
      <c r="E5" s="28">
        <v>519</v>
      </c>
      <c r="F5" s="28">
        <v>4820</v>
      </c>
    </row>
    <row r="6" spans="1:6" x14ac:dyDescent="0.25">
      <c r="A6" s="27" t="s">
        <v>101</v>
      </c>
      <c r="B6" s="28">
        <v>19</v>
      </c>
      <c r="C6" s="28">
        <v>2879</v>
      </c>
      <c r="D6" s="28">
        <v>3215</v>
      </c>
      <c r="E6" s="28">
        <v>787</v>
      </c>
      <c r="F6" s="28">
        <v>6881</v>
      </c>
    </row>
    <row r="7" spans="1:6" x14ac:dyDescent="0.25">
      <c r="A7" s="27" t="s">
        <v>105</v>
      </c>
      <c r="B7" s="28">
        <v>13</v>
      </c>
      <c r="C7" s="28">
        <v>2852</v>
      </c>
      <c r="D7" s="28">
        <v>3295</v>
      </c>
      <c r="E7" s="28">
        <v>645</v>
      </c>
      <c r="F7" s="28">
        <v>6792</v>
      </c>
    </row>
    <row r="8" spans="1:6" x14ac:dyDescent="0.25">
      <c r="A8" s="27" t="s">
        <v>103</v>
      </c>
      <c r="B8" s="28">
        <v>6</v>
      </c>
      <c r="C8" s="28">
        <v>2087</v>
      </c>
      <c r="D8" s="28">
        <v>2287</v>
      </c>
      <c r="E8" s="28">
        <v>508</v>
      </c>
      <c r="F8" s="28">
        <v>4882</v>
      </c>
    </row>
    <row r="9" spans="1:6" x14ac:dyDescent="0.25">
      <c r="A9" s="27" t="s">
        <v>365</v>
      </c>
      <c r="B9" s="28">
        <v>158</v>
      </c>
      <c r="C9" s="28">
        <v>11458</v>
      </c>
      <c r="D9" s="28">
        <v>13223</v>
      </c>
      <c r="E9" s="28">
        <v>2784</v>
      </c>
      <c r="F9" s="28">
        <v>27465</v>
      </c>
    </row>
    <row r="12" spans="1:6" x14ac:dyDescent="0.25">
      <c r="A12" s="32" t="s">
        <v>373</v>
      </c>
    </row>
  </sheetData>
  <mergeCells count="1">
    <mergeCell ref="A1:F1"/>
  </mergeCells>
  <pageMargins left="0.70866141732283472" right="0.70866141732283472" top="1.1811023622047245" bottom="0.74803149606299213" header="0.31496062992125984" footer="0.31496062992125984"/>
  <pageSetup paperSize="9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0FDF-E751-4780-87DE-0F5759D46E23}">
  <dimension ref="A1:L160"/>
  <sheetViews>
    <sheetView view="pageBreakPreview" topLeftCell="B1" zoomScale="60" zoomScaleNormal="100" workbookViewId="0">
      <pane ySplit="2" topLeftCell="A159" activePane="bottomLeft" state="frozen"/>
      <selection activeCell="B1" sqref="B1"/>
      <selection pane="bottomLeft" activeCell="E160" sqref="E160"/>
    </sheetView>
  </sheetViews>
  <sheetFormatPr defaultRowHeight="12.75" x14ac:dyDescent="0.2"/>
  <cols>
    <col min="1" max="1" width="5" style="4" hidden="1" customWidth="1"/>
    <col min="2" max="2" width="9.7109375" style="8" customWidth="1"/>
    <col min="3" max="3" width="21.7109375" style="8" customWidth="1"/>
    <col min="4" max="4" width="13.5703125" style="8" customWidth="1"/>
    <col min="5" max="5" width="11.5703125" style="4" customWidth="1"/>
    <col min="6" max="6" width="8" style="4" customWidth="1"/>
    <col min="7" max="7" width="7.28515625" style="4" customWidth="1"/>
    <col min="8" max="8" width="7.42578125" style="4" customWidth="1"/>
    <col min="9" max="9" width="7.28515625" style="4" customWidth="1"/>
    <col min="10" max="10" width="7.5703125" style="4" customWidth="1"/>
    <col min="11" max="11" width="15.85546875" style="8" customWidth="1"/>
    <col min="12" max="12" width="20" style="8" customWidth="1"/>
    <col min="13" max="16384" width="9.140625" style="4"/>
  </cols>
  <sheetData>
    <row r="1" spans="1:12" ht="43.5" customHeight="1" x14ac:dyDescent="0.2">
      <c r="B1" s="48" t="s">
        <v>96</v>
      </c>
      <c r="C1" s="48" t="s">
        <v>97</v>
      </c>
      <c r="D1" s="48" t="s">
        <v>98</v>
      </c>
      <c r="E1" s="43" t="s">
        <v>266</v>
      </c>
      <c r="F1" s="43"/>
      <c r="G1" s="43" t="s">
        <v>267</v>
      </c>
      <c r="H1" s="43"/>
      <c r="I1" s="43"/>
      <c r="J1" s="43"/>
      <c r="K1" s="43" t="s">
        <v>310</v>
      </c>
      <c r="L1" s="43"/>
    </row>
    <row r="2" spans="1:12" ht="53.25" customHeight="1" x14ac:dyDescent="0.2">
      <c r="A2" s="4" t="s">
        <v>95</v>
      </c>
      <c r="B2" s="49"/>
      <c r="C2" s="49"/>
      <c r="D2" s="49"/>
      <c r="E2" s="6" t="s">
        <v>37</v>
      </c>
      <c r="F2" s="6" t="s">
        <v>38</v>
      </c>
      <c r="G2" s="6" t="s">
        <v>268</v>
      </c>
      <c r="H2" s="6" t="s">
        <v>269</v>
      </c>
      <c r="I2" s="6" t="s">
        <v>270</v>
      </c>
      <c r="J2" s="6" t="s">
        <v>271</v>
      </c>
      <c r="K2" s="6" t="s">
        <v>282</v>
      </c>
      <c r="L2" s="6" t="s">
        <v>41</v>
      </c>
    </row>
    <row r="3" spans="1:12" ht="51" x14ac:dyDescent="0.2">
      <c r="A3" s="4">
        <v>3507</v>
      </c>
      <c r="B3" s="6" t="s">
        <v>248</v>
      </c>
      <c r="C3" s="6" t="s">
        <v>229</v>
      </c>
      <c r="D3" s="6" t="s">
        <v>107</v>
      </c>
      <c r="E3" s="5">
        <v>3</v>
      </c>
      <c r="F3" s="5">
        <v>4</v>
      </c>
      <c r="G3" s="5" t="s">
        <v>272</v>
      </c>
      <c r="H3" s="5" t="s">
        <v>272</v>
      </c>
      <c r="I3" s="5" t="s">
        <v>272</v>
      </c>
      <c r="J3" s="5" t="s">
        <v>272</v>
      </c>
      <c r="K3" s="6" t="s">
        <v>281</v>
      </c>
      <c r="L3" s="6" t="s">
        <v>276</v>
      </c>
    </row>
    <row r="4" spans="1:12" ht="38.25" x14ac:dyDescent="0.2">
      <c r="A4" s="4">
        <v>3526</v>
      </c>
      <c r="B4" s="6" t="s">
        <v>99</v>
      </c>
      <c r="C4" s="6" t="s">
        <v>106</v>
      </c>
      <c r="D4" s="6" t="s">
        <v>107</v>
      </c>
      <c r="E4" s="5">
        <v>1</v>
      </c>
      <c r="F4" s="5">
        <v>2</v>
      </c>
      <c r="G4" s="5" t="s">
        <v>272</v>
      </c>
      <c r="H4" s="5" t="s">
        <v>272</v>
      </c>
      <c r="I4" s="5"/>
      <c r="J4" s="5"/>
      <c r="K4" s="6" t="s">
        <v>280</v>
      </c>
      <c r="L4" s="6" t="s">
        <v>276</v>
      </c>
    </row>
    <row r="5" spans="1:12" ht="38.25" x14ac:dyDescent="0.2">
      <c r="A5" s="4">
        <v>3535</v>
      </c>
      <c r="B5" s="6" t="s">
        <v>99</v>
      </c>
      <c r="C5" s="6" t="s">
        <v>117</v>
      </c>
      <c r="D5" s="6" t="s">
        <v>107</v>
      </c>
      <c r="E5" s="5">
        <v>3</v>
      </c>
      <c r="F5" s="5">
        <v>3</v>
      </c>
      <c r="G5" s="5"/>
      <c r="H5" s="5"/>
      <c r="I5" s="5"/>
      <c r="J5" s="5"/>
      <c r="K5" s="6" t="s">
        <v>277</v>
      </c>
      <c r="L5" s="6" t="s">
        <v>276</v>
      </c>
    </row>
    <row r="6" spans="1:12" ht="38.25" x14ac:dyDescent="0.2">
      <c r="A6" s="4">
        <v>3536</v>
      </c>
      <c r="B6" s="6" t="s">
        <v>99</v>
      </c>
      <c r="C6" s="6" t="s">
        <v>118</v>
      </c>
      <c r="D6" s="6" t="s">
        <v>107</v>
      </c>
      <c r="E6" s="5">
        <v>3</v>
      </c>
      <c r="F6" s="5">
        <v>3</v>
      </c>
      <c r="G6" s="5" t="s">
        <v>272</v>
      </c>
      <c r="H6" s="5" t="s">
        <v>272</v>
      </c>
      <c r="I6" s="5"/>
      <c r="J6" s="5"/>
      <c r="K6" s="6" t="s">
        <v>281</v>
      </c>
      <c r="L6" s="6" t="s">
        <v>276</v>
      </c>
    </row>
    <row r="7" spans="1:12" ht="38.25" x14ac:dyDescent="0.2">
      <c r="A7" s="4">
        <v>3396</v>
      </c>
      <c r="B7" s="6" t="s">
        <v>128</v>
      </c>
      <c r="C7" s="6" t="s">
        <v>285</v>
      </c>
      <c r="D7" s="6" t="s">
        <v>107</v>
      </c>
      <c r="E7" s="5">
        <v>3</v>
      </c>
      <c r="F7" s="5">
        <v>4</v>
      </c>
      <c r="G7" s="5" t="s">
        <v>272</v>
      </c>
      <c r="H7" s="5" t="s">
        <v>272</v>
      </c>
      <c r="I7" s="5"/>
      <c r="J7" s="5"/>
      <c r="K7" s="6" t="s">
        <v>281</v>
      </c>
      <c r="L7" s="6" t="s">
        <v>273</v>
      </c>
    </row>
    <row r="8" spans="1:12" ht="38.25" x14ac:dyDescent="0.2">
      <c r="A8" s="4">
        <v>3397</v>
      </c>
      <c r="B8" s="6" t="s">
        <v>128</v>
      </c>
      <c r="C8" s="6" t="s">
        <v>286</v>
      </c>
      <c r="D8" s="6" t="s">
        <v>107</v>
      </c>
      <c r="E8" s="5">
        <v>11</v>
      </c>
      <c r="F8" s="5">
        <v>11</v>
      </c>
      <c r="G8" s="5"/>
      <c r="H8" s="5"/>
      <c r="I8" s="5"/>
      <c r="J8" s="5"/>
      <c r="K8" s="6" t="s">
        <v>279</v>
      </c>
      <c r="L8" s="6" t="s">
        <v>273</v>
      </c>
    </row>
    <row r="9" spans="1:12" ht="38.25" x14ac:dyDescent="0.2">
      <c r="A9" s="4">
        <v>3400</v>
      </c>
      <c r="B9" s="6" t="s">
        <v>134</v>
      </c>
      <c r="C9" s="6" t="s">
        <v>287</v>
      </c>
      <c r="D9" s="6" t="s">
        <v>107</v>
      </c>
      <c r="E9" s="5">
        <v>9</v>
      </c>
      <c r="F9" s="5">
        <v>11</v>
      </c>
      <c r="G9" s="5"/>
      <c r="H9" s="5"/>
      <c r="I9" s="5"/>
      <c r="J9" s="5"/>
      <c r="K9" s="6" t="s">
        <v>279</v>
      </c>
      <c r="L9" s="6" t="s">
        <v>276</v>
      </c>
    </row>
    <row r="10" spans="1:12" ht="51" x14ac:dyDescent="0.2">
      <c r="A10" s="4">
        <v>3401</v>
      </c>
      <c r="B10" s="6" t="s">
        <v>134</v>
      </c>
      <c r="C10" s="6" t="s">
        <v>288</v>
      </c>
      <c r="D10" s="6" t="s">
        <v>107</v>
      </c>
      <c r="E10" s="5">
        <v>3</v>
      </c>
      <c r="F10" s="5">
        <v>3</v>
      </c>
      <c r="G10" s="5"/>
      <c r="H10" s="5"/>
      <c r="I10" s="5"/>
      <c r="J10" s="5"/>
      <c r="K10" s="6" t="s">
        <v>277</v>
      </c>
      <c r="L10" s="6" t="s">
        <v>274</v>
      </c>
    </row>
    <row r="11" spans="1:12" ht="51" x14ac:dyDescent="0.2">
      <c r="A11" s="4">
        <v>3402</v>
      </c>
      <c r="B11" s="6" t="s">
        <v>134</v>
      </c>
      <c r="C11" s="6" t="s">
        <v>289</v>
      </c>
      <c r="D11" s="6" t="s">
        <v>107</v>
      </c>
      <c r="E11" s="5">
        <v>4</v>
      </c>
      <c r="F11" s="5">
        <v>4</v>
      </c>
      <c r="G11" s="5" t="s">
        <v>272</v>
      </c>
      <c r="H11" s="5" t="s">
        <v>272</v>
      </c>
      <c r="I11" s="5"/>
      <c r="J11" s="5"/>
      <c r="K11" s="6" t="s">
        <v>278</v>
      </c>
      <c r="L11" s="6" t="s">
        <v>274</v>
      </c>
    </row>
    <row r="12" spans="1:12" ht="38.25" x14ac:dyDescent="0.2">
      <c r="A12" s="4">
        <v>3403</v>
      </c>
      <c r="B12" s="6" t="s">
        <v>134</v>
      </c>
      <c r="C12" s="6" t="s">
        <v>290</v>
      </c>
      <c r="D12" s="6" t="s">
        <v>107</v>
      </c>
      <c r="E12" s="5">
        <v>4</v>
      </c>
      <c r="F12" s="5">
        <v>5</v>
      </c>
      <c r="G12" s="5"/>
      <c r="H12" s="5"/>
      <c r="I12" s="5"/>
      <c r="J12" s="5"/>
      <c r="K12" s="6" t="s">
        <v>279</v>
      </c>
      <c r="L12" s="6" t="s">
        <v>276</v>
      </c>
    </row>
    <row r="13" spans="1:12" ht="38.25" x14ac:dyDescent="0.2">
      <c r="A13" s="4">
        <v>3404</v>
      </c>
      <c r="B13" s="6" t="s">
        <v>134</v>
      </c>
      <c r="C13" s="6" t="s">
        <v>291</v>
      </c>
      <c r="D13" s="6" t="s">
        <v>107</v>
      </c>
      <c r="E13" s="5">
        <v>5</v>
      </c>
      <c r="F13" s="5">
        <v>5</v>
      </c>
      <c r="G13" s="5"/>
      <c r="H13" s="5"/>
      <c r="I13" s="5"/>
      <c r="J13" s="5"/>
      <c r="K13" s="6" t="s">
        <v>281</v>
      </c>
      <c r="L13" s="6" t="s">
        <v>276</v>
      </c>
    </row>
    <row r="14" spans="1:12" ht="51" x14ac:dyDescent="0.2">
      <c r="A14" s="4">
        <v>3405</v>
      </c>
      <c r="B14" s="6" t="s">
        <v>134</v>
      </c>
      <c r="C14" s="6" t="s">
        <v>292</v>
      </c>
      <c r="D14" s="6" t="s">
        <v>107</v>
      </c>
      <c r="E14" s="5">
        <v>3</v>
      </c>
      <c r="F14" s="5">
        <v>2</v>
      </c>
      <c r="G14" s="5"/>
      <c r="H14" s="5"/>
      <c r="I14" s="5"/>
      <c r="J14" s="5"/>
      <c r="K14" s="6" t="s">
        <v>277</v>
      </c>
      <c r="L14" s="6" t="s">
        <v>274</v>
      </c>
    </row>
    <row r="15" spans="1:12" ht="51" x14ac:dyDescent="0.2">
      <c r="A15" s="4">
        <v>3406</v>
      </c>
      <c r="B15" s="6" t="s">
        <v>134</v>
      </c>
      <c r="C15" s="6" t="s">
        <v>293</v>
      </c>
      <c r="D15" s="6" t="s">
        <v>107</v>
      </c>
      <c r="E15" s="5">
        <v>3</v>
      </c>
      <c r="F15" s="5">
        <v>3</v>
      </c>
      <c r="G15" s="5" t="s">
        <v>272</v>
      </c>
      <c r="H15" s="5" t="s">
        <v>272</v>
      </c>
      <c r="I15" s="5"/>
      <c r="J15" s="5"/>
      <c r="K15" s="6" t="s">
        <v>277</v>
      </c>
      <c r="L15" s="6" t="s">
        <v>274</v>
      </c>
    </row>
    <row r="16" spans="1:12" ht="51" x14ac:dyDescent="0.2">
      <c r="A16" s="4">
        <v>3407</v>
      </c>
      <c r="B16" s="6" t="s">
        <v>134</v>
      </c>
      <c r="C16" s="6" t="s">
        <v>294</v>
      </c>
      <c r="D16" s="6" t="s">
        <v>107</v>
      </c>
      <c r="E16" s="5">
        <v>4</v>
      </c>
      <c r="F16" s="5">
        <v>6</v>
      </c>
      <c r="G16" s="5"/>
      <c r="H16" s="5"/>
      <c r="I16" s="5"/>
      <c r="J16" s="5"/>
      <c r="K16" s="6" t="s">
        <v>277</v>
      </c>
      <c r="L16" s="6" t="s">
        <v>274</v>
      </c>
    </row>
    <row r="17" spans="1:12" ht="51" x14ac:dyDescent="0.2">
      <c r="A17" s="4">
        <v>3409</v>
      </c>
      <c r="B17" s="6" t="s">
        <v>134</v>
      </c>
      <c r="C17" s="6" t="s">
        <v>295</v>
      </c>
      <c r="D17" s="6" t="s">
        <v>107</v>
      </c>
      <c r="E17" s="5">
        <v>3</v>
      </c>
      <c r="F17" s="5">
        <v>5</v>
      </c>
      <c r="G17" s="5"/>
      <c r="H17" s="5"/>
      <c r="I17" s="5"/>
      <c r="J17" s="5"/>
      <c r="K17" s="6" t="s">
        <v>277</v>
      </c>
      <c r="L17" s="6" t="s">
        <v>274</v>
      </c>
    </row>
    <row r="18" spans="1:12" ht="51" x14ac:dyDescent="0.2">
      <c r="A18" s="4">
        <v>3410</v>
      </c>
      <c r="B18" s="6" t="s">
        <v>134</v>
      </c>
      <c r="C18" s="6" t="s">
        <v>296</v>
      </c>
      <c r="D18" s="6" t="s">
        <v>107</v>
      </c>
      <c r="E18" s="5">
        <v>3</v>
      </c>
      <c r="F18" s="5">
        <v>3</v>
      </c>
      <c r="G18" s="5"/>
      <c r="H18" s="5"/>
      <c r="I18" s="5"/>
      <c r="J18" s="5"/>
      <c r="K18" s="6" t="s">
        <v>277</v>
      </c>
      <c r="L18" s="6" t="s">
        <v>274</v>
      </c>
    </row>
    <row r="19" spans="1:12" ht="38.25" x14ac:dyDescent="0.2">
      <c r="A19" s="4">
        <v>3412</v>
      </c>
      <c r="B19" s="6" t="s">
        <v>247</v>
      </c>
      <c r="C19" s="6" t="s">
        <v>136</v>
      </c>
      <c r="D19" s="6" t="s">
        <v>107</v>
      </c>
      <c r="E19" s="5">
        <v>3</v>
      </c>
      <c r="F19" s="5">
        <v>3</v>
      </c>
      <c r="G19" s="5"/>
      <c r="H19" s="5"/>
      <c r="I19" s="5"/>
      <c r="J19" s="5"/>
      <c r="K19" s="6" t="s">
        <v>279</v>
      </c>
      <c r="L19" s="6" t="s">
        <v>273</v>
      </c>
    </row>
    <row r="20" spans="1:12" ht="38.25" x14ac:dyDescent="0.2">
      <c r="A20" s="4">
        <v>3415</v>
      </c>
      <c r="B20" s="6" t="s">
        <v>247</v>
      </c>
      <c r="C20" s="6" t="s">
        <v>138</v>
      </c>
      <c r="D20" s="6" t="s">
        <v>107</v>
      </c>
      <c r="E20" s="5">
        <v>3</v>
      </c>
      <c r="F20" s="5">
        <v>4</v>
      </c>
      <c r="G20" s="5"/>
      <c r="H20" s="5"/>
      <c r="I20" s="5"/>
      <c r="J20" s="5"/>
      <c r="K20" s="6" t="s">
        <v>277</v>
      </c>
      <c r="L20" s="6" t="s">
        <v>273</v>
      </c>
    </row>
    <row r="21" spans="1:12" ht="38.25" x14ac:dyDescent="0.2">
      <c r="A21" s="4">
        <v>3416</v>
      </c>
      <c r="B21" s="6" t="s">
        <v>247</v>
      </c>
      <c r="C21" s="6" t="s">
        <v>139</v>
      </c>
      <c r="D21" s="6" t="s">
        <v>107</v>
      </c>
      <c r="E21" s="5">
        <v>3</v>
      </c>
      <c r="F21" s="5">
        <v>2</v>
      </c>
      <c r="G21" s="5" t="s">
        <v>272</v>
      </c>
      <c r="H21" s="5" t="s">
        <v>272</v>
      </c>
      <c r="I21" s="5"/>
      <c r="J21" s="5"/>
      <c r="K21" s="6" t="s">
        <v>277</v>
      </c>
      <c r="L21" s="6" t="s">
        <v>276</v>
      </c>
    </row>
    <row r="22" spans="1:12" ht="51" x14ac:dyDescent="0.2">
      <c r="A22" s="4">
        <v>3417</v>
      </c>
      <c r="B22" s="6" t="s">
        <v>247</v>
      </c>
      <c r="C22" s="6" t="s">
        <v>140</v>
      </c>
      <c r="D22" s="6" t="s">
        <v>107</v>
      </c>
      <c r="E22" s="5">
        <v>4</v>
      </c>
      <c r="F22" s="5">
        <v>9</v>
      </c>
      <c r="G22" s="5" t="s">
        <v>272</v>
      </c>
      <c r="H22" s="5"/>
      <c r="I22" s="5"/>
      <c r="J22" s="5"/>
      <c r="K22" s="6" t="s">
        <v>277</v>
      </c>
      <c r="L22" s="6" t="s">
        <v>274</v>
      </c>
    </row>
    <row r="23" spans="1:12" ht="38.25" x14ac:dyDescent="0.2">
      <c r="A23" s="4">
        <v>3418</v>
      </c>
      <c r="B23" s="6" t="s">
        <v>247</v>
      </c>
      <c r="C23" s="6" t="s">
        <v>141</v>
      </c>
      <c r="D23" s="6" t="s">
        <v>107</v>
      </c>
      <c r="E23" s="5">
        <v>2</v>
      </c>
      <c r="F23" s="5">
        <v>2</v>
      </c>
      <c r="G23" s="5"/>
      <c r="H23" s="5"/>
      <c r="I23" s="5"/>
      <c r="J23" s="5"/>
      <c r="K23" s="6" t="s">
        <v>280</v>
      </c>
      <c r="L23" s="6" t="s">
        <v>276</v>
      </c>
    </row>
    <row r="24" spans="1:12" ht="38.25" x14ac:dyDescent="0.2">
      <c r="A24" s="4">
        <v>3420</v>
      </c>
      <c r="B24" s="6" t="s">
        <v>247</v>
      </c>
      <c r="C24" s="6" t="s">
        <v>142</v>
      </c>
      <c r="D24" s="6" t="s">
        <v>107</v>
      </c>
      <c r="E24" s="5"/>
      <c r="F24" s="5"/>
      <c r="G24" s="5"/>
      <c r="H24" s="5"/>
      <c r="I24" s="5"/>
      <c r="J24" s="5"/>
      <c r="K24" s="6" t="s">
        <v>277</v>
      </c>
      <c r="L24" s="6" t="s">
        <v>131</v>
      </c>
    </row>
    <row r="25" spans="1:12" ht="38.25" x14ac:dyDescent="0.2">
      <c r="A25" s="4">
        <v>3421</v>
      </c>
      <c r="B25" s="6" t="s">
        <v>247</v>
      </c>
      <c r="C25" s="6" t="s">
        <v>143</v>
      </c>
      <c r="D25" s="6" t="s">
        <v>107</v>
      </c>
      <c r="E25" s="5">
        <v>4</v>
      </c>
      <c r="F25" s="5">
        <v>5</v>
      </c>
      <c r="G25" s="5" t="s">
        <v>272</v>
      </c>
      <c r="H25" s="5"/>
      <c r="I25" s="5" t="s">
        <v>272</v>
      </c>
      <c r="J25" s="5" t="s">
        <v>272</v>
      </c>
      <c r="K25" s="6" t="s">
        <v>278</v>
      </c>
      <c r="L25" s="6" t="s">
        <v>273</v>
      </c>
    </row>
    <row r="26" spans="1:12" ht="38.25" x14ac:dyDescent="0.2">
      <c r="A26" s="4">
        <v>3422</v>
      </c>
      <c r="B26" s="6" t="s">
        <v>247</v>
      </c>
      <c r="C26" s="6" t="s">
        <v>144</v>
      </c>
      <c r="D26" s="6" t="s">
        <v>107</v>
      </c>
      <c r="E26" s="5">
        <v>3</v>
      </c>
      <c r="F26" s="5">
        <v>4</v>
      </c>
      <c r="G26" s="5" t="s">
        <v>272</v>
      </c>
      <c r="H26" s="5" t="s">
        <v>272</v>
      </c>
      <c r="I26" s="5"/>
      <c r="J26" s="5"/>
      <c r="K26" s="6" t="s">
        <v>278</v>
      </c>
      <c r="L26" s="6" t="s">
        <v>273</v>
      </c>
    </row>
    <row r="27" spans="1:12" ht="38.25" x14ac:dyDescent="0.2">
      <c r="A27" s="4">
        <v>3427</v>
      </c>
      <c r="B27" s="6" t="s">
        <v>145</v>
      </c>
      <c r="C27" s="6" t="s">
        <v>150</v>
      </c>
      <c r="D27" s="6" t="s">
        <v>107</v>
      </c>
      <c r="E27" s="5">
        <v>3</v>
      </c>
      <c r="F27" s="5">
        <v>4</v>
      </c>
      <c r="G27" s="5"/>
      <c r="H27" s="5"/>
      <c r="I27" s="5"/>
      <c r="J27" s="5"/>
      <c r="K27" s="6" t="s">
        <v>277</v>
      </c>
      <c r="L27" s="6" t="s">
        <v>276</v>
      </c>
    </row>
    <row r="28" spans="1:12" ht="38.25" x14ac:dyDescent="0.2">
      <c r="A28" s="4">
        <v>3431</v>
      </c>
      <c r="B28" s="6" t="s">
        <v>145</v>
      </c>
      <c r="C28" s="6" t="s">
        <v>154</v>
      </c>
      <c r="D28" s="6" t="s">
        <v>107</v>
      </c>
      <c r="E28" s="5">
        <v>2</v>
      </c>
      <c r="F28" s="5">
        <v>1</v>
      </c>
      <c r="G28" s="5" t="s">
        <v>272</v>
      </c>
      <c r="H28" s="5" t="s">
        <v>272</v>
      </c>
      <c r="I28" s="5"/>
      <c r="J28" s="5"/>
      <c r="K28" s="6" t="s">
        <v>280</v>
      </c>
      <c r="L28" s="6" t="s">
        <v>276</v>
      </c>
    </row>
    <row r="29" spans="1:12" ht="38.25" x14ac:dyDescent="0.2">
      <c r="A29" s="4">
        <v>3435</v>
      </c>
      <c r="B29" s="6" t="s">
        <v>155</v>
      </c>
      <c r="C29" s="6" t="s">
        <v>159</v>
      </c>
      <c r="D29" s="6" t="s">
        <v>107</v>
      </c>
      <c r="E29" s="5">
        <v>2</v>
      </c>
      <c r="F29" s="5">
        <v>3</v>
      </c>
      <c r="G29" s="5"/>
      <c r="H29" s="5"/>
      <c r="I29" s="5"/>
      <c r="J29" s="5"/>
      <c r="K29" s="6" t="s">
        <v>279</v>
      </c>
      <c r="L29" s="6" t="s">
        <v>276</v>
      </c>
    </row>
    <row r="30" spans="1:12" ht="51" x14ac:dyDescent="0.2">
      <c r="A30" s="4">
        <v>3436</v>
      </c>
      <c r="B30" s="6" t="s">
        <v>155</v>
      </c>
      <c r="C30" s="6" t="s">
        <v>160</v>
      </c>
      <c r="D30" s="6" t="s">
        <v>107</v>
      </c>
      <c r="E30" s="5">
        <v>3</v>
      </c>
      <c r="F30" s="5">
        <v>4</v>
      </c>
      <c r="G30" s="5"/>
      <c r="H30" s="5"/>
      <c r="I30" s="5"/>
      <c r="J30" s="5"/>
      <c r="K30" s="6" t="s">
        <v>279</v>
      </c>
      <c r="L30" s="6" t="s">
        <v>274</v>
      </c>
    </row>
    <row r="31" spans="1:12" ht="38.25" x14ac:dyDescent="0.2">
      <c r="A31" s="4">
        <v>3437</v>
      </c>
      <c r="B31" s="6" t="s">
        <v>155</v>
      </c>
      <c r="C31" s="6" t="s">
        <v>161</v>
      </c>
      <c r="D31" s="6" t="s">
        <v>107</v>
      </c>
      <c r="E31" s="5">
        <v>3</v>
      </c>
      <c r="F31" s="5">
        <v>3</v>
      </c>
      <c r="G31" s="5" t="s">
        <v>272</v>
      </c>
      <c r="H31" s="5" t="s">
        <v>272</v>
      </c>
      <c r="I31" s="5" t="s">
        <v>272</v>
      </c>
      <c r="J31" s="5" t="s">
        <v>272</v>
      </c>
      <c r="K31" s="6" t="s">
        <v>279</v>
      </c>
      <c r="L31" s="6" t="s">
        <v>276</v>
      </c>
    </row>
    <row r="32" spans="1:12" ht="38.25" x14ac:dyDescent="0.2">
      <c r="A32" s="4">
        <v>3438</v>
      </c>
      <c r="B32" s="6" t="s">
        <v>155</v>
      </c>
      <c r="C32" s="6" t="s">
        <v>162</v>
      </c>
      <c r="D32" s="6" t="s">
        <v>107</v>
      </c>
      <c r="E32" s="5">
        <v>3</v>
      </c>
      <c r="F32" s="5">
        <v>3</v>
      </c>
      <c r="G32" s="5"/>
      <c r="H32" s="5"/>
      <c r="I32" s="5"/>
      <c r="J32" s="5"/>
      <c r="K32" s="6" t="s">
        <v>279</v>
      </c>
      <c r="L32" s="6" t="s">
        <v>276</v>
      </c>
    </row>
    <row r="33" spans="1:12" ht="38.25" x14ac:dyDescent="0.2">
      <c r="A33" s="4">
        <v>3439</v>
      </c>
      <c r="B33" s="6" t="s">
        <v>155</v>
      </c>
      <c r="C33" s="6" t="s">
        <v>163</v>
      </c>
      <c r="D33" s="6" t="s">
        <v>107</v>
      </c>
      <c r="E33" s="5">
        <v>3</v>
      </c>
      <c r="F33" s="5">
        <v>3</v>
      </c>
      <c r="G33" s="5" t="s">
        <v>272</v>
      </c>
      <c r="H33" s="5" t="s">
        <v>272</v>
      </c>
      <c r="I33" s="5"/>
      <c r="J33" s="5"/>
      <c r="K33" s="6" t="s">
        <v>279</v>
      </c>
      <c r="L33" s="6" t="s">
        <v>273</v>
      </c>
    </row>
    <row r="34" spans="1:12" ht="38.25" x14ac:dyDescent="0.2">
      <c r="A34" s="4">
        <v>3442</v>
      </c>
      <c r="B34" s="6" t="s">
        <v>164</v>
      </c>
      <c r="C34" s="6" t="s">
        <v>167</v>
      </c>
      <c r="D34" s="6" t="s">
        <v>107</v>
      </c>
      <c r="E34" s="5">
        <v>3</v>
      </c>
      <c r="F34" s="5">
        <v>1</v>
      </c>
      <c r="G34" s="5" t="s">
        <v>272</v>
      </c>
      <c r="H34" s="5" t="s">
        <v>272</v>
      </c>
      <c r="I34" s="5"/>
      <c r="J34" s="5"/>
      <c r="K34" s="6" t="s">
        <v>280</v>
      </c>
      <c r="L34" s="6" t="s">
        <v>273</v>
      </c>
    </row>
    <row r="35" spans="1:12" ht="38.25" x14ac:dyDescent="0.2">
      <c r="A35" s="4">
        <v>3443</v>
      </c>
      <c r="B35" s="6" t="s">
        <v>164</v>
      </c>
      <c r="C35" s="6" t="s">
        <v>168</v>
      </c>
      <c r="D35" s="6" t="s">
        <v>107</v>
      </c>
      <c r="E35" s="5">
        <v>2</v>
      </c>
      <c r="F35" s="5">
        <v>1</v>
      </c>
      <c r="G35" s="5"/>
      <c r="H35" s="5"/>
      <c r="I35" s="5"/>
      <c r="J35" s="5"/>
      <c r="K35" s="6" t="s">
        <v>278</v>
      </c>
      <c r="L35" s="6" t="s">
        <v>273</v>
      </c>
    </row>
    <row r="36" spans="1:12" ht="38.25" x14ac:dyDescent="0.2">
      <c r="A36" s="4">
        <v>3444</v>
      </c>
      <c r="B36" s="6" t="s">
        <v>164</v>
      </c>
      <c r="C36" s="6" t="s">
        <v>169</v>
      </c>
      <c r="D36" s="6" t="s">
        <v>107</v>
      </c>
      <c r="E36" s="5">
        <v>3</v>
      </c>
      <c r="F36" s="5">
        <v>4</v>
      </c>
      <c r="G36" s="5"/>
      <c r="H36" s="5"/>
      <c r="I36" s="5"/>
      <c r="J36" s="5"/>
      <c r="K36" s="6" t="s">
        <v>280</v>
      </c>
      <c r="L36" s="6" t="s">
        <v>276</v>
      </c>
    </row>
    <row r="37" spans="1:12" ht="38.25" x14ac:dyDescent="0.2">
      <c r="A37" s="4">
        <v>3445</v>
      </c>
      <c r="B37" s="6" t="s">
        <v>164</v>
      </c>
      <c r="C37" s="6" t="s">
        <v>170</v>
      </c>
      <c r="D37" s="6" t="s">
        <v>107</v>
      </c>
      <c r="E37" s="5">
        <v>4</v>
      </c>
      <c r="F37" s="5">
        <v>2</v>
      </c>
      <c r="G37" s="5"/>
      <c r="H37" s="5"/>
      <c r="I37" s="5"/>
      <c r="J37" s="5"/>
      <c r="K37" s="6" t="s">
        <v>278</v>
      </c>
      <c r="L37" s="6" t="s">
        <v>273</v>
      </c>
    </row>
    <row r="38" spans="1:12" ht="38.25" x14ac:dyDescent="0.2">
      <c r="A38" s="4">
        <v>3446</v>
      </c>
      <c r="B38" s="6" t="s">
        <v>164</v>
      </c>
      <c r="C38" s="6" t="s">
        <v>171</v>
      </c>
      <c r="D38" s="6" t="s">
        <v>107</v>
      </c>
      <c r="E38" s="5">
        <v>3</v>
      </c>
      <c r="F38" s="5">
        <v>4</v>
      </c>
      <c r="G38" s="5"/>
      <c r="H38" s="5" t="s">
        <v>272</v>
      </c>
      <c r="I38" s="5"/>
      <c r="J38" s="5"/>
      <c r="K38" s="6" t="s">
        <v>277</v>
      </c>
      <c r="L38" s="6" t="s">
        <v>273</v>
      </c>
    </row>
    <row r="39" spans="1:12" ht="38.25" x14ac:dyDescent="0.2">
      <c r="A39" s="4">
        <v>3449</v>
      </c>
      <c r="B39" s="6" t="s">
        <v>175</v>
      </c>
      <c r="C39" s="6" t="s">
        <v>173</v>
      </c>
      <c r="D39" s="6" t="s">
        <v>107</v>
      </c>
      <c r="E39" s="5">
        <v>4</v>
      </c>
      <c r="F39" s="5"/>
      <c r="G39" s="5" t="s">
        <v>272</v>
      </c>
      <c r="H39" s="5"/>
      <c r="I39" s="5"/>
      <c r="J39" s="5"/>
      <c r="K39" s="6" t="s">
        <v>280</v>
      </c>
      <c r="L39" s="6" t="s">
        <v>276</v>
      </c>
    </row>
    <row r="40" spans="1:12" ht="38.25" x14ac:dyDescent="0.2">
      <c r="A40" s="4">
        <v>3450</v>
      </c>
      <c r="B40" s="6" t="s">
        <v>175</v>
      </c>
      <c r="C40" s="6" t="s">
        <v>174</v>
      </c>
      <c r="D40" s="6" t="s">
        <v>107</v>
      </c>
      <c r="E40" s="5">
        <v>3</v>
      </c>
      <c r="F40" s="5">
        <v>4</v>
      </c>
      <c r="G40" s="5"/>
      <c r="H40" s="5"/>
      <c r="I40" s="5"/>
      <c r="J40" s="5"/>
      <c r="K40" s="6" t="s">
        <v>277</v>
      </c>
      <c r="L40" s="6" t="s">
        <v>273</v>
      </c>
    </row>
    <row r="41" spans="1:12" ht="38.25" x14ac:dyDescent="0.2">
      <c r="A41" s="4">
        <v>3453</v>
      </c>
      <c r="B41" s="6" t="s">
        <v>175</v>
      </c>
      <c r="C41" s="6" t="s">
        <v>178</v>
      </c>
      <c r="D41" s="6" t="s">
        <v>107</v>
      </c>
      <c r="E41" s="5">
        <v>3</v>
      </c>
      <c r="F41" s="5">
        <v>8</v>
      </c>
      <c r="G41" s="5" t="s">
        <v>272</v>
      </c>
      <c r="H41" s="5" t="s">
        <v>272</v>
      </c>
      <c r="I41" s="5"/>
      <c r="J41" s="5"/>
      <c r="K41" s="6" t="s">
        <v>277</v>
      </c>
      <c r="L41" s="6" t="s">
        <v>273</v>
      </c>
    </row>
    <row r="42" spans="1:12" ht="38.25" x14ac:dyDescent="0.2">
      <c r="A42" s="4">
        <v>3454</v>
      </c>
      <c r="B42" s="6" t="s">
        <v>175</v>
      </c>
      <c r="C42" s="6" t="s">
        <v>179</v>
      </c>
      <c r="D42" s="6" t="s">
        <v>107</v>
      </c>
      <c r="E42" s="5">
        <v>5</v>
      </c>
      <c r="F42" s="5">
        <v>7</v>
      </c>
      <c r="G42" s="5" t="s">
        <v>272</v>
      </c>
      <c r="H42" s="5" t="s">
        <v>272</v>
      </c>
      <c r="I42" s="5"/>
      <c r="J42" s="5"/>
      <c r="K42" s="6" t="s">
        <v>278</v>
      </c>
      <c r="L42" s="6" t="s">
        <v>273</v>
      </c>
    </row>
    <row r="43" spans="1:12" ht="51" x14ac:dyDescent="0.2">
      <c r="A43" s="4">
        <v>3455</v>
      </c>
      <c r="B43" s="6" t="s">
        <v>175</v>
      </c>
      <c r="C43" s="6" t="s">
        <v>180</v>
      </c>
      <c r="D43" s="6" t="s">
        <v>107</v>
      </c>
      <c r="E43" s="5">
        <v>2</v>
      </c>
      <c r="F43" s="5">
        <v>3</v>
      </c>
      <c r="G43" s="5"/>
      <c r="H43" s="5" t="s">
        <v>272</v>
      </c>
      <c r="I43" s="5"/>
      <c r="J43" s="5"/>
      <c r="K43" s="6" t="s">
        <v>279</v>
      </c>
      <c r="L43" s="6" t="s">
        <v>274</v>
      </c>
    </row>
    <row r="44" spans="1:12" ht="38.25" x14ac:dyDescent="0.2">
      <c r="A44" s="4">
        <v>3456</v>
      </c>
      <c r="B44" s="6" t="s">
        <v>175</v>
      </c>
      <c r="C44" s="6" t="s">
        <v>181</v>
      </c>
      <c r="D44" s="6" t="s">
        <v>107</v>
      </c>
      <c r="E44" s="5">
        <v>3</v>
      </c>
      <c r="F44" s="5">
        <v>4</v>
      </c>
      <c r="G44" s="5"/>
      <c r="H44" s="5"/>
      <c r="I44" s="5"/>
      <c r="J44" s="5"/>
      <c r="K44" s="6" t="s">
        <v>279</v>
      </c>
      <c r="L44" s="6" t="s">
        <v>273</v>
      </c>
    </row>
    <row r="45" spans="1:12" ht="51" x14ac:dyDescent="0.2">
      <c r="A45" s="4">
        <v>3457</v>
      </c>
      <c r="B45" s="6" t="s">
        <v>175</v>
      </c>
      <c r="C45" s="6" t="s">
        <v>182</v>
      </c>
      <c r="D45" s="6" t="s">
        <v>107</v>
      </c>
      <c r="E45" s="5">
        <v>3</v>
      </c>
      <c r="F45" s="5">
        <v>2</v>
      </c>
      <c r="G45" s="5"/>
      <c r="H45" s="5"/>
      <c r="I45" s="5"/>
      <c r="J45" s="5"/>
      <c r="K45" s="6" t="s">
        <v>278</v>
      </c>
      <c r="L45" s="6" t="s">
        <v>274</v>
      </c>
    </row>
    <row r="46" spans="1:12" ht="38.25" x14ac:dyDescent="0.2">
      <c r="A46" s="4">
        <v>3714</v>
      </c>
      <c r="B46" s="6" t="s">
        <v>183</v>
      </c>
      <c r="C46" s="6" t="s">
        <v>184</v>
      </c>
      <c r="D46" s="6" t="s">
        <v>107</v>
      </c>
      <c r="E46" s="5">
        <v>6</v>
      </c>
      <c r="F46" s="5">
        <v>5</v>
      </c>
      <c r="G46" s="5" t="s">
        <v>272</v>
      </c>
      <c r="H46" s="5" t="s">
        <v>272</v>
      </c>
      <c r="I46" s="5"/>
      <c r="J46" s="5"/>
      <c r="K46" s="6" t="s">
        <v>281</v>
      </c>
      <c r="L46" s="6" t="s">
        <v>131</v>
      </c>
    </row>
    <row r="47" spans="1:12" ht="38.25" x14ac:dyDescent="0.2">
      <c r="A47" s="4">
        <v>3458</v>
      </c>
      <c r="B47" s="6" t="s">
        <v>183</v>
      </c>
      <c r="C47" s="6" t="s">
        <v>298</v>
      </c>
      <c r="D47" s="6" t="s">
        <v>107</v>
      </c>
      <c r="E47" s="5">
        <v>3</v>
      </c>
      <c r="F47" s="5">
        <v>4</v>
      </c>
      <c r="G47" s="5"/>
      <c r="H47" s="5"/>
      <c r="I47" s="5"/>
      <c r="J47" s="5"/>
      <c r="K47" s="6" t="s">
        <v>280</v>
      </c>
      <c r="L47" s="6" t="s">
        <v>131</v>
      </c>
    </row>
    <row r="48" spans="1:12" ht="38.25" x14ac:dyDescent="0.2">
      <c r="A48" s="4">
        <v>3459</v>
      </c>
      <c r="B48" s="6" t="s">
        <v>183</v>
      </c>
      <c r="C48" s="6" t="s">
        <v>299</v>
      </c>
      <c r="D48" s="6" t="s">
        <v>107</v>
      </c>
      <c r="E48" s="5">
        <v>3</v>
      </c>
      <c r="F48" s="5">
        <v>4</v>
      </c>
      <c r="G48" s="5"/>
      <c r="H48" s="5"/>
      <c r="I48" s="5"/>
      <c r="J48" s="5"/>
      <c r="K48" s="6" t="s">
        <v>280</v>
      </c>
      <c r="L48" s="6" t="s">
        <v>273</v>
      </c>
    </row>
    <row r="49" spans="1:12" ht="51" x14ac:dyDescent="0.2">
      <c r="A49" s="4">
        <v>3460</v>
      </c>
      <c r="B49" s="6" t="s">
        <v>183</v>
      </c>
      <c r="C49" s="6" t="s">
        <v>307</v>
      </c>
      <c r="D49" s="6" t="s">
        <v>107</v>
      </c>
      <c r="E49" s="5">
        <v>3</v>
      </c>
      <c r="F49" s="5">
        <v>2</v>
      </c>
      <c r="G49" s="5"/>
      <c r="H49" s="5" t="s">
        <v>272</v>
      </c>
      <c r="I49" s="5"/>
      <c r="J49" s="5"/>
      <c r="K49" s="6" t="s">
        <v>279</v>
      </c>
      <c r="L49" s="6" t="s">
        <v>274</v>
      </c>
    </row>
    <row r="50" spans="1:12" ht="38.25" x14ac:dyDescent="0.2">
      <c r="A50" s="4">
        <v>3461</v>
      </c>
      <c r="B50" s="6" t="s">
        <v>183</v>
      </c>
      <c r="C50" s="6" t="s">
        <v>300</v>
      </c>
      <c r="D50" s="6" t="s">
        <v>107</v>
      </c>
      <c r="E50" s="5">
        <v>2</v>
      </c>
      <c r="F50" s="5">
        <v>1</v>
      </c>
      <c r="G50" s="5"/>
      <c r="H50" s="5"/>
      <c r="I50" s="5"/>
      <c r="J50" s="5"/>
      <c r="K50" s="6" t="s">
        <v>280</v>
      </c>
      <c r="L50" s="6" t="s">
        <v>276</v>
      </c>
    </row>
    <row r="51" spans="1:12" ht="38.25" x14ac:dyDescent="0.2">
      <c r="A51" s="4">
        <v>3462</v>
      </c>
      <c r="B51" s="6" t="s">
        <v>183</v>
      </c>
      <c r="C51" s="6" t="s">
        <v>301</v>
      </c>
      <c r="D51" s="6" t="s">
        <v>107</v>
      </c>
      <c r="E51" s="5">
        <v>3</v>
      </c>
      <c r="F51" s="5">
        <v>3</v>
      </c>
      <c r="G51" s="5"/>
      <c r="H51" s="5"/>
      <c r="I51" s="5"/>
      <c r="J51" s="5"/>
      <c r="K51" s="6" t="s">
        <v>280</v>
      </c>
      <c r="L51" s="6" t="s">
        <v>276</v>
      </c>
    </row>
    <row r="52" spans="1:12" ht="38.25" x14ac:dyDescent="0.2">
      <c r="A52" s="4">
        <v>3465</v>
      </c>
      <c r="B52" s="6" t="s">
        <v>183</v>
      </c>
      <c r="C52" s="6" t="s">
        <v>302</v>
      </c>
      <c r="D52" s="6" t="s">
        <v>107</v>
      </c>
      <c r="E52" s="5">
        <v>4</v>
      </c>
      <c r="F52" s="5">
        <v>4</v>
      </c>
      <c r="G52" s="5"/>
      <c r="H52" s="5"/>
      <c r="I52" s="5"/>
      <c r="J52" s="5"/>
      <c r="K52" s="6" t="s">
        <v>279</v>
      </c>
      <c r="L52" s="6" t="s">
        <v>276</v>
      </c>
    </row>
    <row r="53" spans="1:12" ht="38.25" x14ac:dyDescent="0.2">
      <c r="A53" s="4">
        <v>3466</v>
      </c>
      <c r="B53" s="6" t="s">
        <v>183</v>
      </c>
      <c r="C53" s="6" t="s">
        <v>303</v>
      </c>
      <c r="D53" s="6" t="s">
        <v>107</v>
      </c>
      <c r="E53" s="5"/>
      <c r="F53" s="5"/>
      <c r="G53" s="5"/>
      <c r="H53" s="5"/>
      <c r="I53" s="5"/>
      <c r="J53" s="5"/>
      <c r="K53" s="6" t="s">
        <v>277</v>
      </c>
      <c r="L53" s="6" t="s">
        <v>131</v>
      </c>
    </row>
    <row r="54" spans="1:12" ht="38.25" x14ac:dyDescent="0.2">
      <c r="A54" s="4">
        <v>3467</v>
      </c>
      <c r="B54" s="6" t="s">
        <v>183</v>
      </c>
      <c r="C54" s="6" t="s">
        <v>311</v>
      </c>
      <c r="D54" s="6" t="s">
        <v>107</v>
      </c>
      <c r="E54" s="5">
        <v>4</v>
      </c>
      <c r="F54" s="5">
        <v>5</v>
      </c>
      <c r="G54" s="5"/>
      <c r="H54" s="5"/>
      <c r="I54" s="5"/>
      <c r="J54" s="5"/>
      <c r="K54" s="6" t="s">
        <v>278</v>
      </c>
      <c r="L54" s="6" t="s">
        <v>276</v>
      </c>
    </row>
    <row r="55" spans="1:12" ht="38.25" x14ac:dyDescent="0.2">
      <c r="A55" s="4">
        <v>3710</v>
      </c>
      <c r="B55" s="6" t="s">
        <v>249</v>
      </c>
      <c r="C55" s="6" t="s">
        <v>186</v>
      </c>
      <c r="D55" s="6" t="s">
        <v>107</v>
      </c>
      <c r="E55" s="5">
        <v>2</v>
      </c>
      <c r="F55" s="5">
        <v>2</v>
      </c>
      <c r="G55" s="5" t="s">
        <v>272</v>
      </c>
      <c r="H55" s="5" t="s">
        <v>272</v>
      </c>
      <c r="I55" s="5"/>
      <c r="J55" s="5"/>
      <c r="K55" s="6" t="s">
        <v>277</v>
      </c>
      <c r="L55" s="6" t="s">
        <v>276</v>
      </c>
    </row>
    <row r="56" spans="1:12" ht="38.25" x14ac:dyDescent="0.2">
      <c r="A56" s="4">
        <v>3472</v>
      </c>
      <c r="B56" s="6" t="s">
        <v>249</v>
      </c>
      <c r="C56" s="6" t="s">
        <v>191</v>
      </c>
      <c r="D56" s="6" t="s">
        <v>107</v>
      </c>
      <c r="E56" s="5">
        <v>4</v>
      </c>
      <c r="F56" s="5">
        <v>5</v>
      </c>
      <c r="G56" s="5" t="s">
        <v>272</v>
      </c>
      <c r="H56" s="5"/>
      <c r="I56" s="5"/>
      <c r="J56" s="5"/>
      <c r="K56" s="6" t="s">
        <v>277</v>
      </c>
      <c r="L56" s="6" t="s">
        <v>131</v>
      </c>
    </row>
    <row r="57" spans="1:12" ht="51" x14ac:dyDescent="0.2">
      <c r="A57" s="4">
        <v>3473</v>
      </c>
      <c r="B57" s="6" t="s">
        <v>249</v>
      </c>
      <c r="C57" s="6" t="s">
        <v>192</v>
      </c>
      <c r="D57" s="6" t="s">
        <v>107</v>
      </c>
      <c r="E57" s="5">
        <v>6</v>
      </c>
      <c r="F57" s="5">
        <v>7</v>
      </c>
      <c r="G57" s="5"/>
      <c r="H57" s="5"/>
      <c r="I57" s="5"/>
      <c r="J57" s="5"/>
      <c r="K57" s="6" t="s">
        <v>277</v>
      </c>
      <c r="L57" s="6" t="s">
        <v>274</v>
      </c>
    </row>
    <row r="58" spans="1:12" ht="38.25" x14ac:dyDescent="0.2">
      <c r="A58" s="4">
        <v>3474</v>
      </c>
      <c r="B58" s="6" t="s">
        <v>249</v>
      </c>
      <c r="C58" s="6" t="s">
        <v>193</v>
      </c>
      <c r="D58" s="6" t="s">
        <v>107</v>
      </c>
      <c r="E58" s="5">
        <v>2</v>
      </c>
      <c r="F58" s="5">
        <v>3</v>
      </c>
      <c r="G58" s="5"/>
      <c r="H58" s="5"/>
      <c r="I58" s="5"/>
      <c r="J58" s="5"/>
      <c r="K58" s="6" t="s">
        <v>279</v>
      </c>
      <c r="L58" s="6" t="s">
        <v>276</v>
      </c>
    </row>
    <row r="59" spans="1:12" ht="63.75" x14ac:dyDescent="0.2">
      <c r="A59" s="4">
        <v>3475</v>
      </c>
      <c r="B59" s="6" t="s">
        <v>249</v>
      </c>
      <c r="C59" s="6" t="s">
        <v>194</v>
      </c>
      <c r="D59" s="6" t="s">
        <v>107</v>
      </c>
      <c r="E59" s="5">
        <v>3</v>
      </c>
      <c r="F59" s="5">
        <v>3</v>
      </c>
      <c r="G59" s="5"/>
      <c r="H59" s="5"/>
      <c r="I59" s="5"/>
      <c r="J59" s="5"/>
      <c r="K59" s="6" t="s">
        <v>277</v>
      </c>
      <c r="L59" s="6" t="s">
        <v>131</v>
      </c>
    </row>
    <row r="60" spans="1:12" ht="63.75" x14ac:dyDescent="0.2">
      <c r="A60" s="4">
        <v>3476</v>
      </c>
      <c r="B60" s="6" t="s">
        <v>249</v>
      </c>
      <c r="C60" s="6" t="s">
        <v>195</v>
      </c>
      <c r="D60" s="6" t="s">
        <v>107</v>
      </c>
      <c r="E60" s="5">
        <v>3</v>
      </c>
      <c r="F60" s="5">
        <v>3</v>
      </c>
      <c r="G60" s="5"/>
      <c r="H60" s="5"/>
      <c r="I60" s="5"/>
      <c r="J60" s="5"/>
      <c r="K60" s="6" t="s">
        <v>279</v>
      </c>
      <c r="L60" s="6" t="s">
        <v>274</v>
      </c>
    </row>
    <row r="61" spans="1:12" ht="38.25" x14ac:dyDescent="0.2">
      <c r="A61" s="4">
        <v>3477</v>
      </c>
      <c r="B61" s="6" t="s">
        <v>249</v>
      </c>
      <c r="C61" s="6" t="s">
        <v>196</v>
      </c>
      <c r="D61" s="6" t="s">
        <v>107</v>
      </c>
      <c r="E61" s="5">
        <v>3</v>
      </c>
      <c r="F61" s="5">
        <v>4</v>
      </c>
      <c r="G61" s="5"/>
      <c r="H61" s="5"/>
      <c r="I61" s="5"/>
      <c r="J61" s="5"/>
      <c r="K61" s="6" t="s">
        <v>279</v>
      </c>
      <c r="L61" s="6" t="s">
        <v>276</v>
      </c>
    </row>
    <row r="62" spans="1:12" ht="38.25" x14ac:dyDescent="0.2">
      <c r="A62" s="4">
        <v>3478</v>
      </c>
      <c r="B62" s="6" t="s">
        <v>249</v>
      </c>
      <c r="C62" s="6" t="s">
        <v>197</v>
      </c>
      <c r="D62" s="6" t="s">
        <v>107</v>
      </c>
      <c r="E62" s="5">
        <v>3</v>
      </c>
      <c r="F62" s="5">
        <v>5</v>
      </c>
      <c r="G62" s="5"/>
      <c r="H62" s="5"/>
      <c r="I62" s="5"/>
      <c r="J62" s="5"/>
      <c r="K62" s="6" t="s">
        <v>277</v>
      </c>
      <c r="L62" s="6" t="s">
        <v>276</v>
      </c>
    </row>
    <row r="63" spans="1:12" ht="38.25" x14ac:dyDescent="0.2">
      <c r="A63" s="4">
        <v>3479</v>
      </c>
      <c r="B63" s="6" t="s">
        <v>249</v>
      </c>
      <c r="C63" s="6" t="s">
        <v>198</v>
      </c>
      <c r="D63" s="6" t="s">
        <v>107</v>
      </c>
      <c r="E63" s="5">
        <v>4</v>
      </c>
      <c r="F63" s="5">
        <v>5</v>
      </c>
      <c r="G63" s="5" t="s">
        <v>272</v>
      </c>
      <c r="H63" s="5" t="s">
        <v>272</v>
      </c>
      <c r="I63" s="5"/>
      <c r="J63" s="5"/>
      <c r="K63" s="6" t="s">
        <v>279</v>
      </c>
      <c r="L63" s="6" t="s">
        <v>276</v>
      </c>
    </row>
    <row r="64" spans="1:12" ht="51" x14ac:dyDescent="0.2">
      <c r="A64" s="4">
        <v>3480</v>
      </c>
      <c r="B64" s="6" t="s">
        <v>203</v>
      </c>
      <c r="C64" s="6" t="s">
        <v>199</v>
      </c>
      <c r="D64" s="6" t="s">
        <v>107</v>
      </c>
      <c r="E64" s="5">
        <v>5</v>
      </c>
      <c r="F64" s="5">
        <v>10</v>
      </c>
      <c r="G64" s="5" t="s">
        <v>272</v>
      </c>
      <c r="H64" s="5" t="s">
        <v>272</v>
      </c>
      <c r="I64" s="5"/>
      <c r="J64" s="5"/>
      <c r="K64" s="6" t="s">
        <v>278</v>
      </c>
      <c r="L64" s="6" t="s">
        <v>274</v>
      </c>
    </row>
    <row r="65" spans="1:12" ht="51" x14ac:dyDescent="0.2">
      <c r="A65" s="4">
        <v>3483</v>
      </c>
      <c r="B65" s="6" t="s">
        <v>203</v>
      </c>
      <c r="C65" s="6" t="s">
        <v>202</v>
      </c>
      <c r="D65" s="6" t="s">
        <v>107</v>
      </c>
      <c r="E65" s="5">
        <v>8</v>
      </c>
      <c r="F65" s="5">
        <v>12</v>
      </c>
      <c r="G65" s="5"/>
      <c r="H65" s="5"/>
      <c r="I65" s="5"/>
      <c r="J65" s="5"/>
      <c r="K65" s="6" t="s">
        <v>278</v>
      </c>
      <c r="L65" s="6" t="s">
        <v>274</v>
      </c>
    </row>
    <row r="66" spans="1:12" ht="51" x14ac:dyDescent="0.2">
      <c r="A66" s="4">
        <v>3486</v>
      </c>
      <c r="B66" s="6" t="s">
        <v>203</v>
      </c>
      <c r="C66" s="6" t="s">
        <v>206</v>
      </c>
      <c r="D66" s="6" t="s">
        <v>107</v>
      </c>
      <c r="E66" s="5">
        <v>5</v>
      </c>
      <c r="F66" s="5">
        <v>6</v>
      </c>
      <c r="G66" s="5" t="s">
        <v>272</v>
      </c>
      <c r="H66" s="5" t="s">
        <v>272</v>
      </c>
      <c r="I66" s="5"/>
      <c r="J66" s="5"/>
      <c r="K66" s="6" t="s">
        <v>277</v>
      </c>
      <c r="L66" s="6" t="s">
        <v>274</v>
      </c>
    </row>
    <row r="67" spans="1:12" ht="51" x14ac:dyDescent="0.2">
      <c r="A67" s="4">
        <v>3487</v>
      </c>
      <c r="B67" s="6" t="s">
        <v>203</v>
      </c>
      <c r="C67" s="6" t="s">
        <v>207</v>
      </c>
      <c r="D67" s="6" t="s">
        <v>107</v>
      </c>
      <c r="E67" s="5">
        <v>6</v>
      </c>
      <c r="F67" s="5">
        <v>7</v>
      </c>
      <c r="G67" s="5" t="s">
        <v>272</v>
      </c>
      <c r="H67" s="5" t="s">
        <v>272</v>
      </c>
      <c r="I67" s="5" t="s">
        <v>272</v>
      </c>
      <c r="J67" s="5"/>
      <c r="K67" s="6" t="s">
        <v>277</v>
      </c>
      <c r="L67" s="6" t="s">
        <v>274</v>
      </c>
    </row>
    <row r="68" spans="1:12" ht="51" x14ac:dyDescent="0.2">
      <c r="A68" s="4">
        <v>3489</v>
      </c>
      <c r="B68" s="6" t="s">
        <v>203</v>
      </c>
      <c r="C68" s="6" t="s">
        <v>209</v>
      </c>
      <c r="D68" s="6" t="s">
        <v>107</v>
      </c>
      <c r="E68" s="5">
        <v>6</v>
      </c>
      <c r="F68" s="5">
        <v>6</v>
      </c>
      <c r="G68" s="5" t="s">
        <v>272</v>
      </c>
      <c r="H68" s="5" t="s">
        <v>272</v>
      </c>
      <c r="I68" s="5"/>
      <c r="J68" s="5"/>
      <c r="K68" s="6" t="s">
        <v>278</v>
      </c>
      <c r="L68" s="6" t="s">
        <v>274</v>
      </c>
    </row>
    <row r="69" spans="1:12" ht="51" x14ac:dyDescent="0.2">
      <c r="A69" s="4">
        <v>3492</v>
      </c>
      <c r="B69" s="6" t="s">
        <v>210</v>
      </c>
      <c r="C69" s="6" t="s">
        <v>213</v>
      </c>
      <c r="D69" s="6" t="s">
        <v>107</v>
      </c>
      <c r="E69" s="5">
        <v>6</v>
      </c>
      <c r="F69" s="5">
        <v>6</v>
      </c>
      <c r="G69" s="5"/>
      <c r="H69" s="5"/>
      <c r="I69" s="5"/>
      <c r="J69" s="5"/>
      <c r="K69" s="6" t="s">
        <v>278</v>
      </c>
      <c r="L69" s="6" t="s">
        <v>274</v>
      </c>
    </row>
    <row r="70" spans="1:12" ht="38.25" x14ac:dyDescent="0.2">
      <c r="A70" s="4">
        <v>3493</v>
      </c>
      <c r="B70" s="6" t="s">
        <v>210</v>
      </c>
      <c r="C70" s="6" t="s">
        <v>214</v>
      </c>
      <c r="D70" s="6" t="s">
        <v>107</v>
      </c>
      <c r="E70" s="5">
        <v>6</v>
      </c>
      <c r="F70" s="5">
        <v>1</v>
      </c>
      <c r="G70" s="5" t="s">
        <v>272</v>
      </c>
      <c r="H70" s="5" t="s">
        <v>272</v>
      </c>
      <c r="I70" s="5"/>
      <c r="J70" s="5"/>
      <c r="K70" s="6" t="s">
        <v>277</v>
      </c>
      <c r="L70" s="6" t="s">
        <v>275</v>
      </c>
    </row>
    <row r="71" spans="1:12" ht="51" x14ac:dyDescent="0.2">
      <c r="A71" s="4">
        <v>3494</v>
      </c>
      <c r="B71" s="6" t="s">
        <v>210</v>
      </c>
      <c r="C71" s="6" t="s">
        <v>215</v>
      </c>
      <c r="D71" s="6" t="s">
        <v>107</v>
      </c>
      <c r="E71" s="5">
        <v>3</v>
      </c>
      <c r="F71" s="5">
        <v>3</v>
      </c>
      <c r="G71" s="5"/>
      <c r="H71" s="5"/>
      <c r="I71" s="5"/>
      <c r="J71" s="5"/>
      <c r="K71" s="6" t="s">
        <v>278</v>
      </c>
      <c r="L71" s="6" t="s">
        <v>274</v>
      </c>
    </row>
    <row r="72" spans="1:12" ht="38.25" x14ac:dyDescent="0.2">
      <c r="A72" s="4">
        <v>3495</v>
      </c>
      <c r="B72" s="6" t="s">
        <v>210</v>
      </c>
      <c r="C72" s="6" t="s">
        <v>216</v>
      </c>
      <c r="D72" s="6" t="s">
        <v>107</v>
      </c>
      <c r="E72" s="5">
        <v>4</v>
      </c>
      <c r="F72" s="5">
        <v>7</v>
      </c>
      <c r="G72" s="5" t="s">
        <v>272</v>
      </c>
      <c r="H72" s="5"/>
      <c r="I72" s="5"/>
      <c r="J72" s="5"/>
      <c r="K72" s="6" t="s">
        <v>279</v>
      </c>
      <c r="L72" s="6" t="s">
        <v>276</v>
      </c>
    </row>
    <row r="73" spans="1:12" ht="38.25" x14ac:dyDescent="0.2">
      <c r="A73" s="4">
        <v>3496</v>
      </c>
      <c r="B73" s="6" t="s">
        <v>210</v>
      </c>
      <c r="C73" s="6" t="s">
        <v>217</v>
      </c>
      <c r="D73" s="6" t="s">
        <v>107</v>
      </c>
      <c r="E73" s="5">
        <v>3</v>
      </c>
      <c r="F73" s="5">
        <v>4</v>
      </c>
      <c r="G73" s="5"/>
      <c r="H73" s="5"/>
      <c r="I73" s="5"/>
      <c r="J73" s="5"/>
      <c r="K73" s="6" t="s">
        <v>279</v>
      </c>
      <c r="L73" s="6" t="s">
        <v>276</v>
      </c>
    </row>
    <row r="74" spans="1:12" ht="38.25" x14ac:dyDescent="0.2">
      <c r="A74" s="4">
        <v>3497</v>
      </c>
      <c r="B74" s="6" t="s">
        <v>210</v>
      </c>
      <c r="C74" s="6" t="s">
        <v>218</v>
      </c>
      <c r="D74" s="6" t="s">
        <v>107</v>
      </c>
      <c r="E74" s="5">
        <v>3</v>
      </c>
      <c r="F74" s="5">
        <v>4</v>
      </c>
      <c r="G74" s="5"/>
      <c r="H74" s="5"/>
      <c r="I74" s="5"/>
      <c r="J74" s="5"/>
      <c r="K74" s="6" t="s">
        <v>280</v>
      </c>
      <c r="L74" s="6" t="s">
        <v>276</v>
      </c>
    </row>
    <row r="75" spans="1:12" ht="38.25" x14ac:dyDescent="0.2">
      <c r="A75" s="4">
        <v>3715</v>
      </c>
      <c r="B75" s="6" t="s">
        <v>210</v>
      </c>
      <c r="C75" s="6" t="s">
        <v>219</v>
      </c>
      <c r="D75" s="6" t="s">
        <v>107</v>
      </c>
      <c r="E75" s="5">
        <v>8</v>
      </c>
      <c r="F75" s="5">
        <v>8</v>
      </c>
      <c r="G75" s="5"/>
      <c r="H75" s="5"/>
      <c r="I75" s="5"/>
      <c r="J75" s="5"/>
      <c r="K75" s="6" t="s">
        <v>278</v>
      </c>
      <c r="L75" s="6" t="s">
        <v>273</v>
      </c>
    </row>
    <row r="76" spans="1:12" ht="51" x14ac:dyDescent="0.2">
      <c r="A76" s="4">
        <v>3500</v>
      </c>
      <c r="B76" s="6" t="s">
        <v>248</v>
      </c>
      <c r="C76" s="6" t="s">
        <v>222</v>
      </c>
      <c r="D76" s="6" t="s">
        <v>107</v>
      </c>
      <c r="E76" s="5">
        <v>6</v>
      </c>
      <c r="F76" s="5">
        <v>7</v>
      </c>
      <c r="G76" s="5" t="s">
        <v>272</v>
      </c>
      <c r="H76" s="5" t="s">
        <v>272</v>
      </c>
      <c r="I76" s="5"/>
      <c r="J76" s="5"/>
      <c r="K76" s="6" t="s">
        <v>277</v>
      </c>
      <c r="L76" s="6" t="s">
        <v>274</v>
      </c>
    </row>
    <row r="77" spans="1:12" ht="38.25" x14ac:dyDescent="0.2">
      <c r="A77" s="4">
        <v>3501</v>
      </c>
      <c r="B77" s="6" t="s">
        <v>248</v>
      </c>
      <c r="C77" s="6" t="s">
        <v>223</v>
      </c>
      <c r="D77" s="6" t="s">
        <v>107</v>
      </c>
      <c r="E77" s="5">
        <v>3</v>
      </c>
      <c r="F77" s="5">
        <v>6</v>
      </c>
      <c r="G77" s="5"/>
      <c r="H77" s="5"/>
      <c r="I77" s="5"/>
      <c r="J77" s="5"/>
      <c r="K77" s="6" t="s">
        <v>279</v>
      </c>
      <c r="L77" s="6" t="s">
        <v>276</v>
      </c>
    </row>
    <row r="78" spans="1:12" ht="51" x14ac:dyDescent="0.2">
      <c r="A78" s="4">
        <v>3502</v>
      </c>
      <c r="B78" s="6" t="s">
        <v>248</v>
      </c>
      <c r="C78" s="6" t="s">
        <v>224</v>
      </c>
      <c r="D78" s="6" t="s">
        <v>107</v>
      </c>
      <c r="E78" s="5">
        <v>4</v>
      </c>
      <c r="F78" s="5">
        <v>1</v>
      </c>
      <c r="G78" s="5"/>
      <c r="H78" s="5"/>
      <c r="I78" s="5"/>
      <c r="J78" s="5"/>
      <c r="K78" s="6" t="s">
        <v>277</v>
      </c>
      <c r="L78" s="6" t="s">
        <v>274</v>
      </c>
    </row>
    <row r="79" spans="1:12" ht="38.25" x14ac:dyDescent="0.2">
      <c r="A79" s="4">
        <v>3503</v>
      </c>
      <c r="B79" s="6" t="s">
        <v>248</v>
      </c>
      <c r="C79" s="6" t="s">
        <v>225</v>
      </c>
      <c r="D79" s="6" t="s">
        <v>107</v>
      </c>
      <c r="E79" s="5">
        <v>3</v>
      </c>
      <c r="F79" s="5">
        <v>3</v>
      </c>
      <c r="G79" s="5" t="s">
        <v>272</v>
      </c>
      <c r="H79" s="5"/>
      <c r="I79" s="5"/>
      <c r="J79" s="5"/>
      <c r="K79" s="6" t="s">
        <v>277</v>
      </c>
      <c r="L79" s="6" t="s">
        <v>273</v>
      </c>
    </row>
    <row r="80" spans="1:12" ht="38.25" x14ac:dyDescent="0.2">
      <c r="A80" s="4">
        <v>3505</v>
      </c>
      <c r="B80" s="6" t="s">
        <v>248</v>
      </c>
      <c r="C80" s="6" t="s">
        <v>227</v>
      </c>
      <c r="D80" s="6" t="s">
        <v>107</v>
      </c>
      <c r="E80" s="5">
        <v>3</v>
      </c>
      <c r="F80" s="5">
        <v>4</v>
      </c>
      <c r="G80" s="5" t="s">
        <v>272</v>
      </c>
      <c r="H80" s="5" t="s">
        <v>272</v>
      </c>
      <c r="I80" s="5" t="s">
        <v>272</v>
      </c>
      <c r="J80" s="5" t="s">
        <v>272</v>
      </c>
      <c r="K80" s="6" t="s">
        <v>279</v>
      </c>
      <c r="L80" s="6" t="s">
        <v>276</v>
      </c>
    </row>
    <row r="81" spans="1:12" ht="38.25" x14ac:dyDescent="0.2">
      <c r="A81" s="4">
        <v>3509</v>
      </c>
      <c r="B81" s="6" t="s">
        <v>248</v>
      </c>
      <c r="C81" s="6" t="s">
        <v>231</v>
      </c>
      <c r="D81" s="6" t="s">
        <v>107</v>
      </c>
      <c r="E81" s="5">
        <v>2</v>
      </c>
      <c r="F81" s="5">
        <v>3</v>
      </c>
      <c r="G81" s="5"/>
      <c r="H81" s="5"/>
      <c r="I81" s="5"/>
      <c r="J81" s="5"/>
      <c r="K81" s="6" t="s">
        <v>277</v>
      </c>
      <c r="L81" s="6" t="s">
        <v>273</v>
      </c>
    </row>
    <row r="82" spans="1:12" ht="51" x14ac:dyDescent="0.2">
      <c r="A82" s="4">
        <v>3712</v>
      </c>
      <c r="B82" s="6" t="s">
        <v>248</v>
      </c>
      <c r="C82" s="6" t="s">
        <v>232</v>
      </c>
      <c r="D82" s="6" t="s">
        <v>107</v>
      </c>
      <c r="E82" s="5">
        <v>4</v>
      </c>
      <c r="F82" s="5">
        <v>4</v>
      </c>
      <c r="G82" s="5"/>
      <c r="H82" s="5"/>
      <c r="I82" s="5"/>
      <c r="J82" s="5"/>
      <c r="K82" s="6" t="s">
        <v>277</v>
      </c>
      <c r="L82" s="6" t="s">
        <v>274</v>
      </c>
    </row>
    <row r="83" spans="1:12" ht="38.25" x14ac:dyDescent="0.2">
      <c r="A83" s="4">
        <v>3512</v>
      </c>
      <c r="B83" s="6" t="s">
        <v>185</v>
      </c>
      <c r="C83" s="6" t="s">
        <v>235</v>
      </c>
      <c r="D83" s="6" t="s">
        <v>107</v>
      </c>
      <c r="E83" s="5">
        <v>4</v>
      </c>
      <c r="F83" s="5">
        <v>6</v>
      </c>
      <c r="G83" s="5" t="s">
        <v>272</v>
      </c>
      <c r="H83" s="5"/>
      <c r="I83" s="5"/>
      <c r="J83" s="5"/>
      <c r="K83" s="6" t="s">
        <v>280</v>
      </c>
      <c r="L83" s="6" t="s">
        <v>276</v>
      </c>
    </row>
    <row r="84" spans="1:12" ht="51" x14ac:dyDescent="0.2">
      <c r="A84" s="4">
        <v>3513</v>
      </c>
      <c r="B84" s="6" t="s">
        <v>185</v>
      </c>
      <c r="C84" s="6" t="s">
        <v>236</v>
      </c>
      <c r="D84" s="6" t="s">
        <v>107</v>
      </c>
      <c r="E84" s="5">
        <v>7</v>
      </c>
      <c r="F84" s="5">
        <v>3</v>
      </c>
      <c r="G84" s="5"/>
      <c r="H84" s="5"/>
      <c r="I84" s="5"/>
      <c r="J84" s="5"/>
      <c r="K84" s="6" t="s">
        <v>279</v>
      </c>
      <c r="L84" s="6" t="s">
        <v>274</v>
      </c>
    </row>
    <row r="85" spans="1:12" ht="38.25" x14ac:dyDescent="0.2">
      <c r="A85" s="4">
        <v>3514</v>
      </c>
      <c r="B85" s="6" t="s">
        <v>185</v>
      </c>
      <c r="C85" s="6" t="s">
        <v>237</v>
      </c>
      <c r="D85" s="6" t="s">
        <v>107</v>
      </c>
      <c r="E85" s="5">
        <v>3</v>
      </c>
      <c r="F85" s="5">
        <v>4</v>
      </c>
      <c r="G85" s="5"/>
      <c r="H85" s="5"/>
      <c r="I85" s="5"/>
      <c r="J85" s="5"/>
      <c r="K85" s="6" t="s">
        <v>279</v>
      </c>
      <c r="L85" s="6" t="s">
        <v>276</v>
      </c>
    </row>
    <row r="86" spans="1:12" ht="38.25" x14ac:dyDescent="0.2">
      <c r="A86" s="4">
        <v>3515</v>
      </c>
      <c r="B86" s="6" t="s">
        <v>185</v>
      </c>
      <c r="C86" s="6" t="s">
        <v>238</v>
      </c>
      <c r="D86" s="6" t="s">
        <v>107</v>
      </c>
      <c r="E86" s="5">
        <v>3</v>
      </c>
      <c r="F86" s="5">
        <v>3</v>
      </c>
      <c r="G86" s="5" t="s">
        <v>272</v>
      </c>
      <c r="H86" s="5"/>
      <c r="I86" s="5"/>
      <c r="J86" s="5"/>
      <c r="K86" s="6" t="s">
        <v>278</v>
      </c>
      <c r="L86" s="6" t="s">
        <v>276</v>
      </c>
    </row>
    <row r="87" spans="1:12" ht="38.25" x14ac:dyDescent="0.2">
      <c r="A87" s="4">
        <v>3516</v>
      </c>
      <c r="B87" s="6" t="s">
        <v>185</v>
      </c>
      <c r="C87" s="6" t="s">
        <v>239</v>
      </c>
      <c r="D87" s="6" t="s">
        <v>107</v>
      </c>
      <c r="E87" s="5">
        <v>3</v>
      </c>
      <c r="F87" s="5">
        <v>3</v>
      </c>
      <c r="G87" s="5"/>
      <c r="H87" s="5"/>
      <c r="I87" s="5"/>
      <c r="J87" s="5"/>
      <c r="K87" s="6" t="s">
        <v>277</v>
      </c>
      <c r="L87" s="6" t="s">
        <v>273</v>
      </c>
    </row>
    <row r="88" spans="1:12" ht="51" x14ac:dyDescent="0.2">
      <c r="A88" s="4">
        <v>3517</v>
      </c>
      <c r="B88" s="6" t="s">
        <v>185</v>
      </c>
      <c r="C88" s="6" t="s">
        <v>240</v>
      </c>
      <c r="D88" s="6" t="s">
        <v>107</v>
      </c>
      <c r="E88" s="5">
        <v>3</v>
      </c>
      <c r="F88" s="5">
        <v>3</v>
      </c>
      <c r="G88" s="5" t="s">
        <v>272</v>
      </c>
      <c r="H88" s="5"/>
      <c r="I88" s="5"/>
      <c r="J88" s="5"/>
      <c r="K88" s="6" t="s">
        <v>277</v>
      </c>
      <c r="L88" s="6" t="s">
        <v>274</v>
      </c>
    </row>
    <row r="89" spans="1:12" ht="38.25" x14ac:dyDescent="0.2">
      <c r="A89" s="4">
        <v>3518</v>
      </c>
      <c r="B89" s="6" t="s">
        <v>185</v>
      </c>
      <c r="C89" s="6" t="s">
        <v>241</v>
      </c>
      <c r="D89" s="6" t="s">
        <v>107</v>
      </c>
      <c r="E89" s="5">
        <v>1</v>
      </c>
      <c r="F89" s="5">
        <v>1</v>
      </c>
      <c r="G89" s="5"/>
      <c r="H89" s="5"/>
      <c r="I89" s="5"/>
      <c r="J89" s="5"/>
      <c r="K89" s="6" t="s">
        <v>280</v>
      </c>
      <c r="L89" s="6" t="s">
        <v>273</v>
      </c>
    </row>
    <row r="90" spans="1:12" ht="51" x14ac:dyDescent="0.2">
      <c r="A90" s="4">
        <v>3519</v>
      </c>
      <c r="B90" s="6" t="s">
        <v>185</v>
      </c>
      <c r="C90" s="6" t="s">
        <v>242</v>
      </c>
      <c r="D90" s="6" t="s">
        <v>107</v>
      </c>
      <c r="E90" s="5">
        <v>3</v>
      </c>
      <c r="F90" s="5">
        <v>5</v>
      </c>
      <c r="G90" s="5"/>
      <c r="H90" s="5"/>
      <c r="I90" s="5"/>
      <c r="J90" s="5"/>
      <c r="K90" s="6" t="s">
        <v>280</v>
      </c>
      <c r="L90" s="6" t="s">
        <v>274</v>
      </c>
    </row>
    <row r="91" spans="1:12" ht="38.25" x14ac:dyDescent="0.2">
      <c r="A91" s="4">
        <v>3520</v>
      </c>
      <c r="B91" s="6" t="s">
        <v>185</v>
      </c>
      <c r="C91" s="6" t="s">
        <v>243</v>
      </c>
      <c r="D91" s="6" t="s">
        <v>107</v>
      </c>
      <c r="E91" s="5">
        <v>4</v>
      </c>
      <c r="F91" s="5">
        <v>4</v>
      </c>
      <c r="G91" s="5" t="s">
        <v>272</v>
      </c>
      <c r="H91" s="5" t="s">
        <v>272</v>
      </c>
      <c r="I91" s="5"/>
      <c r="J91" s="5"/>
      <c r="K91" s="6" t="s">
        <v>277</v>
      </c>
      <c r="L91" s="6" t="s">
        <v>273</v>
      </c>
    </row>
    <row r="92" spans="1:12" ht="38.25" x14ac:dyDescent="0.2">
      <c r="A92" s="4">
        <v>3521</v>
      </c>
      <c r="B92" s="6" t="s">
        <v>185</v>
      </c>
      <c r="C92" s="6" t="s">
        <v>244</v>
      </c>
      <c r="D92" s="6" t="s">
        <v>107</v>
      </c>
      <c r="E92" s="5">
        <v>3</v>
      </c>
      <c r="F92" s="5">
        <v>4</v>
      </c>
      <c r="G92" s="5"/>
      <c r="H92" s="5"/>
      <c r="I92" s="5"/>
      <c r="J92" s="5"/>
      <c r="K92" s="6" t="s">
        <v>279</v>
      </c>
      <c r="L92" s="6" t="s">
        <v>276</v>
      </c>
    </row>
    <row r="93" spans="1:12" ht="63.75" x14ac:dyDescent="0.2">
      <c r="A93" s="4">
        <v>3717</v>
      </c>
      <c r="B93" s="6" t="s">
        <v>185</v>
      </c>
      <c r="C93" s="6" t="s">
        <v>246</v>
      </c>
      <c r="D93" s="6" t="s">
        <v>107</v>
      </c>
      <c r="E93" s="5">
        <v>9</v>
      </c>
      <c r="F93" s="5">
        <v>9</v>
      </c>
      <c r="G93" s="5"/>
      <c r="H93" s="5"/>
      <c r="I93" s="5"/>
      <c r="J93" s="5"/>
      <c r="K93" s="6" t="s">
        <v>279</v>
      </c>
      <c r="L93" s="6" t="s">
        <v>273</v>
      </c>
    </row>
    <row r="94" spans="1:12" ht="38.25" x14ac:dyDescent="0.2">
      <c r="A94" s="4">
        <v>3530</v>
      </c>
      <c r="B94" s="6" t="s">
        <v>99</v>
      </c>
      <c r="C94" s="6" t="s">
        <v>111</v>
      </c>
      <c r="D94" s="6" t="s">
        <v>112</v>
      </c>
      <c r="E94" s="5">
        <v>4</v>
      </c>
      <c r="F94" s="5">
        <v>8</v>
      </c>
      <c r="G94" s="5" t="s">
        <v>272</v>
      </c>
      <c r="H94" s="5" t="s">
        <v>272</v>
      </c>
      <c r="I94" s="5"/>
      <c r="J94" s="5"/>
      <c r="K94" s="6" t="s">
        <v>279</v>
      </c>
      <c r="L94" s="6" t="s">
        <v>276</v>
      </c>
    </row>
    <row r="95" spans="1:12" ht="38.25" x14ac:dyDescent="0.2">
      <c r="A95" s="4">
        <v>3544</v>
      </c>
      <c r="B95" s="6" t="s">
        <v>99</v>
      </c>
      <c r="C95" s="6" t="s">
        <v>126</v>
      </c>
      <c r="D95" s="6" t="s">
        <v>112</v>
      </c>
      <c r="E95" s="5">
        <v>1</v>
      </c>
      <c r="F95" s="5">
        <v>7</v>
      </c>
      <c r="G95" s="5"/>
      <c r="H95" s="5"/>
      <c r="I95" s="5" t="s">
        <v>272</v>
      </c>
      <c r="J95" s="5" t="s">
        <v>272</v>
      </c>
      <c r="K95" s="6" t="s">
        <v>278</v>
      </c>
      <c r="L95" s="6" t="s">
        <v>276</v>
      </c>
    </row>
    <row r="96" spans="1:12" ht="38.25" x14ac:dyDescent="0.2">
      <c r="A96" s="4">
        <v>3716</v>
      </c>
      <c r="B96" s="6" t="s">
        <v>99</v>
      </c>
      <c r="C96" s="6" t="s">
        <v>127</v>
      </c>
      <c r="D96" s="6" t="s">
        <v>112</v>
      </c>
      <c r="E96" s="5">
        <v>18</v>
      </c>
      <c r="F96" s="5">
        <v>19</v>
      </c>
      <c r="G96" s="5" t="s">
        <v>272</v>
      </c>
      <c r="H96" s="5"/>
      <c r="I96" s="5"/>
      <c r="J96" s="5"/>
      <c r="K96" s="6" t="s">
        <v>278</v>
      </c>
      <c r="L96" s="6" t="s">
        <v>276</v>
      </c>
    </row>
    <row r="97" spans="1:12" ht="38.25" x14ac:dyDescent="0.2">
      <c r="A97" s="4">
        <v>3391</v>
      </c>
      <c r="B97" s="6" t="s">
        <v>128</v>
      </c>
      <c r="C97" s="6" t="s">
        <v>304</v>
      </c>
      <c r="D97" s="6" t="s">
        <v>112</v>
      </c>
      <c r="E97" s="5">
        <v>9</v>
      </c>
      <c r="F97" s="5">
        <v>10</v>
      </c>
      <c r="G97" s="5"/>
      <c r="H97" s="5"/>
      <c r="I97" s="5"/>
      <c r="J97" s="5"/>
      <c r="K97" s="6" t="s">
        <v>280</v>
      </c>
      <c r="L97" s="6" t="s">
        <v>276</v>
      </c>
    </row>
    <row r="98" spans="1:12" ht="38.25" x14ac:dyDescent="0.2">
      <c r="A98" s="4">
        <v>3392</v>
      </c>
      <c r="B98" s="6" t="s">
        <v>128</v>
      </c>
      <c r="C98" s="6" t="s">
        <v>305</v>
      </c>
      <c r="D98" s="6" t="s">
        <v>112</v>
      </c>
      <c r="E98" s="5">
        <v>7</v>
      </c>
      <c r="F98" s="5">
        <v>7</v>
      </c>
      <c r="G98" s="5"/>
      <c r="H98" s="5"/>
      <c r="I98" s="5"/>
      <c r="J98" s="5"/>
      <c r="K98" s="6" t="s">
        <v>281</v>
      </c>
      <c r="L98" s="6" t="s">
        <v>276</v>
      </c>
    </row>
    <row r="99" spans="1:12" ht="51" x14ac:dyDescent="0.2">
      <c r="A99" s="4">
        <v>3711</v>
      </c>
      <c r="B99" s="6" t="s">
        <v>128</v>
      </c>
      <c r="C99" s="6" t="s">
        <v>129</v>
      </c>
      <c r="D99" s="6" t="s">
        <v>112</v>
      </c>
      <c r="E99" s="5">
        <v>20</v>
      </c>
      <c r="F99" s="5">
        <v>2</v>
      </c>
      <c r="G99" s="5" t="s">
        <v>272</v>
      </c>
      <c r="H99" s="5"/>
      <c r="I99" s="5" t="s">
        <v>272</v>
      </c>
      <c r="J99" s="5" t="s">
        <v>272</v>
      </c>
      <c r="K99" s="6" t="s">
        <v>280</v>
      </c>
      <c r="L99" s="6" t="s">
        <v>276</v>
      </c>
    </row>
    <row r="100" spans="1:12" ht="38.25" x14ac:dyDescent="0.2">
      <c r="A100" s="4">
        <v>3395</v>
      </c>
      <c r="B100" s="6" t="s">
        <v>128</v>
      </c>
      <c r="C100" s="6" t="s">
        <v>132</v>
      </c>
      <c r="D100" s="6" t="s">
        <v>112</v>
      </c>
      <c r="E100" s="5">
        <v>11</v>
      </c>
      <c r="F100" s="5">
        <v>11</v>
      </c>
      <c r="G100" s="5" t="s">
        <v>272</v>
      </c>
      <c r="H100" s="5" t="s">
        <v>272</v>
      </c>
      <c r="I100" s="5"/>
      <c r="J100" s="5"/>
      <c r="K100" s="6" t="s">
        <v>280</v>
      </c>
      <c r="L100" s="6" t="s">
        <v>276</v>
      </c>
    </row>
    <row r="101" spans="1:12" ht="38.25" x14ac:dyDescent="0.2">
      <c r="A101" s="4">
        <v>3398</v>
      </c>
      <c r="B101" s="6" t="s">
        <v>128</v>
      </c>
      <c r="C101" s="6" t="s">
        <v>133</v>
      </c>
      <c r="D101" s="6" t="s">
        <v>112</v>
      </c>
      <c r="E101" s="5">
        <v>10</v>
      </c>
      <c r="F101" s="5">
        <v>12</v>
      </c>
      <c r="G101" s="5"/>
      <c r="H101" s="5" t="s">
        <v>272</v>
      </c>
      <c r="I101" s="5"/>
      <c r="J101" s="5"/>
      <c r="K101" s="6" t="s">
        <v>277</v>
      </c>
      <c r="L101" s="6" t="s">
        <v>273</v>
      </c>
    </row>
    <row r="102" spans="1:12" ht="51" x14ac:dyDescent="0.2">
      <c r="A102" s="4">
        <v>3413</v>
      </c>
      <c r="B102" s="6" t="s">
        <v>247</v>
      </c>
      <c r="C102" s="6" t="s">
        <v>306</v>
      </c>
      <c r="D102" s="6" t="s">
        <v>112</v>
      </c>
      <c r="E102" s="5">
        <v>4</v>
      </c>
      <c r="F102" s="5">
        <v>4</v>
      </c>
      <c r="G102" s="5" t="s">
        <v>272</v>
      </c>
      <c r="H102" s="5"/>
      <c r="I102" s="5"/>
      <c r="J102" s="5"/>
      <c r="K102" s="6" t="s">
        <v>278</v>
      </c>
      <c r="L102" s="6" t="s">
        <v>274</v>
      </c>
    </row>
    <row r="103" spans="1:12" ht="38.25" x14ac:dyDescent="0.2">
      <c r="A103" s="4">
        <v>3414</v>
      </c>
      <c r="B103" s="6" t="s">
        <v>247</v>
      </c>
      <c r="C103" s="6" t="s">
        <v>137</v>
      </c>
      <c r="D103" s="6" t="s">
        <v>112</v>
      </c>
      <c r="E103" s="5">
        <v>8</v>
      </c>
      <c r="F103" s="5">
        <v>7</v>
      </c>
      <c r="G103" s="5" t="s">
        <v>272</v>
      </c>
      <c r="H103" s="5" t="s">
        <v>272</v>
      </c>
      <c r="I103" s="5"/>
      <c r="J103" s="5"/>
      <c r="K103" s="6" t="s">
        <v>279</v>
      </c>
      <c r="L103" s="6" t="s">
        <v>276</v>
      </c>
    </row>
    <row r="104" spans="1:12" ht="38.25" x14ac:dyDescent="0.2">
      <c r="A104" s="4">
        <v>3428</v>
      </c>
      <c r="B104" s="6" t="s">
        <v>145</v>
      </c>
      <c r="C104" s="6" t="s">
        <v>151</v>
      </c>
      <c r="D104" s="6" t="s">
        <v>112</v>
      </c>
      <c r="E104" s="5">
        <v>3</v>
      </c>
      <c r="F104" s="5">
        <v>3</v>
      </c>
      <c r="G104" s="5"/>
      <c r="H104" s="5"/>
      <c r="I104" s="5"/>
      <c r="J104" s="5"/>
      <c r="K104" s="6" t="s">
        <v>279</v>
      </c>
      <c r="L104" s="6" t="s">
        <v>276</v>
      </c>
    </row>
    <row r="105" spans="1:12" ht="38.25" x14ac:dyDescent="0.2">
      <c r="A105" s="4">
        <v>3429</v>
      </c>
      <c r="B105" s="6" t="s">
        <v>145</v>
      </c>
      <c r="C105" s="6" t="s">
        <v>152</v>
      </c>
      <c r="D105" s="6" t="s">
        <v>112</v>
      </c>
      <c r="E105" s="5">
        <v>5</v>
      </c>
      <c r="F105" s="5">
        <v>5</v>
      </c>
      <c r="G105" s="5" t="s">
        <v>272</v>
      </c>
      <c r="H105" s="5" t="s">
        <v>272</v>
      </c>
      <c r="I105" s="5"/>
      <c r="J105" s="5"/>
      <c r="K105" s="6" t="s">
        <v>279</v>
      </c>
      <c r="L105" s="6" t="s">
        <v>273</v>
      </c>
    </row>
    <row r="106" spans="1:12" ht="38.25" x14ac:dyDescent="0.2">
      <c r="A106" s="4">
        <v>3430</v>
      </c>
      <c r="B106" s="6" t="s">
        <v>145</v>
      </c>
      <c r="C106" s="6" t="s">
        <v>153</v>
      </c>
      <c r="D106" s="6" t="s">
        <v>112</v>
      </c>
      <c r="E106" s="5">
        <v>3</v>
      </c>
      <c r="F106" s="5">
        <v>3</v>
      </c>
      <c r="G106" s="5" t="s">
        <v>272</v>
      </c>
      <c r="H106" s="5" t="s">
        <v>272</v>
      </c>
      <c r="I106" s="5"/>
      <c r="J106" s="5"/>
      <c r="K106" s="6" t="s">
        <v>280</v>
      </c>
      <c r="L106" s="6" t="s">
        <v>276</v>
      </c>
    </row>
    <row r="107" spans="1:12" ht="38.25" x14ac:dyDescent="0.2">
      <c r="A107" s="4">
        <v>3433</v>
      </c>
      <c r="B107" s="6" t="s">
        <v>155</v>
      </c>
      <c r="C107" s="6" t="s">
        <v>157</v>
      </c>
      <c r="D107" s="6" t="s">
        <v>112</v>
      </c>
      <c r="E107" s="5">
        <v>10</v>
      </c>
      <c r="F107" s="5">
        <v>10</v>
      </c>
      <c r="G107" s="5" t="s">
        <v>272</v>
      </c>
      <c r="H107" s="5" t="s">
        <v>272</v>
      </c>
      <c r="I107" s="5"/>
      <c r="J107" s="5"/>
      <c r="K107" s="6" t="s">
        <v>280</v>
      </c>
      <c r="L107" s="6" t="s">
        <v>276</v>
      </c>
    </row>
    <row r="108" spans="1:12" ht="38.25" x14ac:dyDescent="0.2">
      <c r="A108" s="4">
        <v>3434</v>
      </c>
      <c r="B108" s="6" t="s">
        <v>155</v>
      </c>
      <c r="C108" s="6" t="s">
        <v>158</v>
      </c>
      <c r="D108" s="6" t="s">
        <v>112</v>
      </c>
      <c r="E108" s="5">
        <v>3</v>
      </c>
      <c r="F108" s="5">
        <v>3</v>
      </c>
      <c r="G108" s="5"/>
      <c r="H108" s="5"/>
      <c r="I108" s="5"/>
      <c r="J108" s="5"/>
      <c r="K108" s="6" t="s">
        <v>277</v>
      </c>
      <c r="L108" s="6" t="s">
        <v>273</v>
      </c>
    </row>
    <row r="109" spans="1:12" ht="38.25" x14ac:dyDescent="0.2">
      <c r="A109" s="4">
        <v>3441</v>
      </c>
      <c r="B109" s="6" t="s">
        <v>164</v>
      </c>
      <c r="C109" s="6" t="s">
        <v>166</v>
      </c>
      <c r="D109" s="6" t="s">
        <v>112</v>
      </c>
      <c r="E109" s="5">
        <v>4</v>
      </c>
      <c r="F109" s="5">
        <v>8</v>
      </c>
      <c r="G109" s="5" t="s">
        <v>272</v>
      </c>
      <c r="H109" s="5"/>
      <c r="I109" s="5"/>
      <c r="J109" s="5"/>
      <c r="K109" s="6" t="s">
        <v>280</v>
      </c>
      <c r="L109" s="6" t="s">
        <v>276</v>
      </c>
    </row>
    <row r="110" spans="1:12" ht="38.25" x14ac:dyDescent="0.2">
      <c r="A110" s="4">
        <v>3447</v>
      </c>
      <c r="B110" s="6" t="s">
        <v>164</v>
      </c>
      <c r="C110" s="6" t="s">
        <v>172</v>
      </c>
      <c r="D110" s="6" t="s">
        <v>112</v>
      </c>
      <c r="E110" s="5">
        <v>4</v>
      </c>
      <c r="F110" s="5">
        <v>5</v>
      </c>
      <c r="G110" s="5"/>
      <c r="H110" s="5"/>
      <c r="I110" s="5"/>
      <c r="J110" s="5"/>
      <c r="K110" s="6" t="s">
        <v>279</v>
      </c>
      <c r="L110" s="6" t="s">
        <v>276</v>
      </c>
    </row>
    <row r="111" spans="1:12" ht="38.25" x14ac:dyDescent="0.2">
      <c r="A111" s="4">
        <v>3452</v>
      </c>
      <c r="B111" s="6" t="s">
        <v>175</v>
      </c>
      <c r="C111" s="6" t="s">
        <v>177</v>
      </c>
      <c r="D111" s="6" t="s">
        <v>112</v>
      </c>
      <c r="E111" s="5">
        <v>15</v>
      </c>
      <c r="F111" s="5">
        <v>15</v>
      </c>
      <c r="G111" s="5"/>
      <c r="H111" s="5"/>
      <c r="I111" s="5"/>
      <c r="J111" s="5"/>
      <c r="K111" s="6" t="s">
        <v>280</v>
      </c>
      <c r="L111" s="6" t="s">
        <v>273</v>
      </c>
    </row>
    <row r="112" spans="1:12" ht="38.25" x14ac:dyDescent="0.2">
      <c r="A112" s="4">
        <v>3463</v>
      </c>
      <c r="B112" s="6" t="s">
        <v>183</v>
      </c>
      <c r="C112" s="6" t="s">
        <v>308</v>
      </c>
      <c r="D112" s="6" t="s">
        <v>112</v>
      </c>
      <c r="E112" s="5">
        <v>0</v>
      </c>
      <c r="F112" s="5">
        <v>4</v>
      </c>
      <c r="G112" s="5"/>
      <c r="H112" s="5"/>
      <c r="I112" s="5"/>
      <c r="J112" s="5"/>
      <c r="K112" s="6" t="s">
        <v>277</v>
      </c>
      <c r="L112" s="6" t="s">
        <v>276</v>
      </c>
    </row>
    <row r="113" spans="1:12" ht="38.25" x14ac:dyDescent="0.2">
      <c r="A113" s="4">
        <v>3470</v>
      </c>
      <c r="B113" s="6" t="s">
        <v>249</v>
      </c>
      <c r="C113" s="6" t="s">
        <v>189</v>
      </c>
      <c r="D113" s="6" t="s">
        <v>112</v>
      </c>
      <c r="E113" s="5">
        <v>4</v>
      </c>
      <c r="F113" s="5">
        <v>3</v>
      </c>
      <c r="G113" s="5" t="s">
        <v>272</v>
      </c>
      <c r="H113" s="5"/>
      <c r="I113" s="5" t="s">
        <v>272</v>
      </c>
      <c r="J113" s="5"/>
      <c r="K113" s="6" t="s">
        <v>281</v>
      </c>
      <c r="L113" s="6" t="s">
        <v>273</v>
      </c>
    </row>
    <row r="114" spans="1:12" ht="51" x14ac:dyDescent="0.2">
      <c r="A114" s="4">
        <v>3471</v>
      </c>
      <c r="B114" s="6" t="s">
        <v>249</v>
      </c>
      <c r="C114" s="6" t="s">
        <v>190</v>
      </c>
      <c r="D114" s="6" t="s">
        <v>112</v>
      </c>
      <c r="E114" s="5">
        <v>4</v>
      </c>
      <c r="F114" s="5">
        <v>4</v>
      </c>
      <c r="G114" s="5" t="s">
        <v>272</v>
      </c>
      <c r="H114" s="5" t="s">
        <v>272</v>
      </c>
      <c r="I114" s="5"/>
      <c r="J114" s="5"/>
      <c r="K114" s="6" t="s">
        <v>277</v>
      </c>
      <c r="L114" s="6" t="s">
        <v>274</v>
      </c>
    </row>
    <row r="115" spans="1:12" ht="38.25" x14ac:dyDescent="0.2">
      <c r="A115" s="4">
        <v>3481</v>
      </c>
      <c r="B115" s="6" t="s">
        <v>203</v>
      </c>
      <c r="C115" s="6" t="s">
        <v>200</v>
      </c>
      <c r="D115" s="6" t="s">
        <v>112</v>
      </c>
      <c r="E115" s="5">
        <v>7</v>
      </c>
      <c r="F115" s="5">
        <v>13</v>
      </c>
      <c r="G115" s="5"/>
      <c r="H115" s="5"/>
      <c r="I115" s="5"/>
      <c r="J115" s="5"/>
      <c r="K115" s="6" t="s">
        <v>279</v>
      </c>
      <c r="L115" s="6" t="s">
        <v>276</v>
      </c>
    </row>
    <row r="116" spans="1:12" ht="38.25" x14ac:dyDescent="0.2">
      <c r="A116" s="4">
        <v>3482</v>
      </c>
      <c r="B116" s="6" t="s">
        <v>203</v>
      </c>
      <c r="C116" s="6" t="s">
        <v>201</v>
      </c>
      <c r="D116" s="6" t="s">
        <v>112</v>
      </c>
      <c r="E116" s="5">
        <v>9</v>
      </c>
      <c r="F116" s="5">
        <v>9</v>
      </c>
      <c r="G116" s="5" t="s">
        <v>272</v>
      </c>
      <c r="H116" s="5" t="s">
        <v>272</v>
      </c>
      <c r="I116" s="5"/>
      <c r="J116" s="5"/>
      <c r="K116" s="6" t="s">
        <v>280</v>
      </c>
      <c r="L116" s="6" t="s">
        <v>276</v>
      </c>
    </row>
    <row r="117" spans="1:12" ht="38.25" x14ac:dyDescent="0.2">
      <c r="A117" s="4">
        <v>3485</v>
      </c>
      <c r="B117" s="6" t="s">
        <v>203</v>
      </c>
      <c r="C117" s="6" t="s">
        <v>205</v>
      </c>
      <c r="D117" s="6" t="s">
        <v>112</v>
      </c>
      <c r="E117" s="5">
        <v>16</v>
      </c>
      <c r="F117" s="5">
        <v>16</v>
      </c>
      <c r="G117" s="5"/>
      <c r="H117" s="5"/>
      <c r="I117" s="5"/>
      <c r="J117" s="5"/>
      <c r="K117" s="6" t="s">
        <v>281</v>
      </c>
      <c r="L117" s="6" t="s">
        <v>276</v>
      </c>
    </row>
    <row r="118" spans="1:12" ht="51" x14ac:dyDescent="0.2">
      <c r="A118" s="4">
        <v>3488</v>
      </c>
      <c r="B118" s="6" t="s">
        <v>203</v>
      </c>
      <c r="C118" s="6" t="s">
        <v>208</v>
      </c>
      <c r="D118" s="6" t="s">
        <v>112</v>
      </c>
      <c r="E118" s="5">
        <v>10</v>
      </c>
      <c r="F118" s="5">
        <v>10</v>
      </c>
      <c r="G118" s="5"/>
      <c r="H118" s="5"/>
      <c r="I118" s="5"/>
      <c r="J118" s="5"/>
      <c r="K118" s="6" t="s">
        <v>277</v>
      </c>
      <c r="L118" s="6" t="s">
        <v>274</v>
      </c>
    </row>
    <row r="119" spans="1:12" ht="38.25" x14ac:dyDescent="0.2">
      <c r="A119" s="4">
        <v>3504</v>
      </c>
      <c r="B119" s="6" t="s">
        <v>248</v>
      </c>
      <c r="C119" s="6" t="s">
        <v>226</v>
      </c>
      <c r="D119" s="6" t="s">
        <v>112</v>
      </c>
      <c r="E119" s="5">
        <v>6</v>
      </c>
      <c r="F119" s="5">
        <v>6</v>
      </c>
      <c r="G119" s="5" t="s">
        <v>272</v>
      </c>
      <c r="H119" s="5"/>
      <c r="I119" s="5"/>
      <c r="J119" s="5"/>
      <c r="K119" s="6" t="s">
        <v>277</v>
      </c>
      <c r="L119" s="6" t="s">
        <v>273</v>
      </c>
    </row>
    <row r="120" spans="1:12" ht="38.25" x14ac:dyDescent="0.2">
      <c r="A120" s="4">
        <v>3506</v>
      </c>
      <c r="B120" s="6" t="s">
        <v>248</v>
      </c>
      <c r="C120" s="6" t="s">
        <v>228</v>
      </c>
      <c r="D120" s="6" t="s">
        <v>112</v>
      </c>
      <c r="E120" s="5">
        <v>4</v>
      </c>
      <c r="F120" s="5">
        <v>4</v>
      </c>
      <c r="G120" s="5"/>
      <c r="H120" s="5"/>
      <c r="I120" s="5"/>
      <c r="J120" s="5"/>
      <c r="K120" s="6" t="s">
        <v>277</v>
      </c>
      <c r="L120" s="6" t="s">
        <v>276</v>
      </c>
    </row>
    <row r="121" spans="1:12" ht="38.25" x14ac:dyDescent="0.2">
      <c r="A121" s="4">
        <v>3508</v>
      </c>
      <c r="B121" s="6" t="s">
        <v>248</v>
      </c>
      <c r="C121" s="6" t="s">
        <v>230</v>
      </c>
      <c r="D121" s="6" t="s">
        <v>112</v>
      </c>
      <c r="E121" s="5">
        <v>7</v>
      </c>
      <c r="F121" s="5">
        <v>9</v>
      </c>
      <c r="G121" s="5"/>
      <c r="H121" s="5"/>
      <c r="I121" s="5"/>
      <c r="J121" s="5"/>
      <c r="K121" s="6" t="s">
        <v>277</v>
      </c>
      <c r="L121" s="6" t="s">
        <v>273</v>
      </c>
    </row>
    <row r="122" spans="1:12" ht="38.25" x14ac:dyDescent="0.2">
      <c r="A122" s="4">
        <v>3522</v>
      </c>
      <c r="B122" s="6" t="s">
        <v>185</v>
      </c>
      <c r="C122" s="6" t="s">
        <v>245</v>
      </c>
      <c r="D122" s="6" t="s">
        <v>112</v>
      </c>
      <c r="E122" s="5">
        <v>4</v>
      </c>
      <c r="F122" s="5">
        <v>4</v>
      </c>
      <c r="G122" s="5"/>
      <c r="H122" s="5" t="s">
        <v>272</v>
      </c>
      <c r="I122" s="5"/>
      <c r="J122" s="5"/>
      <c r="K122" s="6" t="s">
        <v>279</v>
      </c>
      <c r="L122" s="6" t="s">
        <v>276</v>
      </c>
    </row>
    <row r="123" spans="1:12" ht="38.25" x14ac:dyDescent="0.2">
      <c r="A123" s="4">
        <v>3523</v>
      </c>
      <c r="B123" s="6" t="s">
        <v>99</v>
      </c>
      <c r="C123" s="6" t="s">
        <v>100</v>
      </c>
      <c r="D123" s="6" t="s">
        <v>101</v>
      </c>
      <c r="E123" s="5">
        <v>8</v>
      </c>
      <c r="F123" s="5">
        <v>2</v>
      </c>
      <c r="G123" s="5"/>
      <c r="H123" s="5"/>
      <c r="I123" s="5"/>
      <c r="J123" s="5"/>
      <c r="K123" s="6" t="s">
        <v>279</v>
      </c>
      <c r="L123" s="6" t="s">
        <v>276</v>
      </c>
    </row>
    <row r="124" spans="1:12" ht="38.25" x14ac:dyDescent="0.2">
      <c r="A124" s="4">
        <v>3527</v>
      </c>
      <c r="B124" s="6" t="s">
        <v>99</v>
      </c>
      <c r="C124" s="6" t="s">
        <v>108</v>
      </c>
      <c r="D124" s="6" t="s">
        <v>101</v>
      </c>
      <c r="E124" s="5">
        <v>9</v>
      </c>
      <c r="F124" s="5">
        <v>11</v>
      </c>
      <c r="G124" s="5" t="s">
        <v>272</v>
      </c>
      <c r="H124" s="5" t="s">
        <v>272</v>
      </c>
      <c r="I124" s="5" t="s">
        <v>272</v>
      </c>
      <c r="J124" s="5"/>
      <c r="K124" s="6" t="s">
        <v>277</v>
      </c>
      <c r="L124" s="6" t="s">
        <v>276</v>
      </c>
    </row>
    <row r="125" spans="1:12" ht="38.25" x14ac:dyDescent="0.2">
      <c r="A125" s="4">
        <v>3542</v>
      </c>
      <c r="B125" s="6" t="s">
        <v>99</v>
      </c>
      <c r="C125" s="6" t="s">
        <v>124</v>
      </c>
      <c r="D125" s="6" t="s">
        <v>101</v>
      </c>
      <c r="E125" s="5">
        <v>6</v>
      </c>
      <c r="F125" s="5">
        <v>17</v>
      </c>
      <c r="G125" s="5"/>
      <c r="H125" s="5"/>
      <c r="I125" s="5"/>
      <c r="J125" s="5"/>
      <c r="K125" s="6" t="s">
        <v>278</v>
      </c>
      <c r="L125" s="6" t="s">
        <v>276</v>
      </c>
    </row>
    <row r="126" spans="1:12" ht="38.25" x14ac:dyDescent="0.2">
      <c r="A126" s="4">
        <v>3393</v>
      </c>
      <c r="B126" s="6" t="s">
        <v>128</v>
      </c>
      <c r="C126" s="6" t="s">
        <v>284</v>
      </c>
      <c r="D126" s="6" t="s">
        <v>101</v>
      </c>
      <c r="E126" s="5">
        <v>6</v>
      </c>
      <c r="F126" s="5">
        <v>8</v>
      </c>
      <c r="G126" s="5"/>
      <c r="H126" s="5" t="s">
        <v>272</v>
      </c>
      <c r="I126" s="5"/>
      <c r="J126" s="5"/>
      <c r="K126" s="6" t="s">
        <v>281</v>
      </c>
      <c r="L126" s="6" t="s">
        <v>276</v>
      </c>
    </row>
    <row r="127" spans="1:12" ht="51" x14ac:dyDescent="0.2">
      <c r="A127" s="4">
        <v>3394</v>
      </c>
      <c r="B127" s="6" t="s">
        <v>128</v>
      </c>
      <c r="C127" s="6" t="s">
        <v>130</v>
      </c>
      <c r="D127" s="6" t="s">
        <v>101</v>
      </c>
      <c r="E127" s="5">
        <v>8</v>
      </c>
      <c r="F127" s="5">
        <v>9</v>
      </c>
      <c r="G127" s="5"/>
      <c r="H127" s="5"/>
      <c r="I127" s="5"/>
      <c r="J127" s="5"/>
      <c r="K127" s="6" t="s">
        <v>281</v>
      </c>
      <c r="L127" s="6" t="s">
        <v>276</v>
      </c>
    </row>
    <row r="128" spans="1:12" ht="38.25" x14ac:dyDescent="0.2">
      <c r="A128" s="4">
        <v>3423</v>
      </c>
      <c r="B128" s="6" t="s">
        <v>145</v>
      </c>
      <c r="C128" s="6" t="s">
        <v>146</v>
      </c>
      <c r="D128" s="6" t="s">
        <v>101</v>
      </c>
      <c r="E128" s="5">
        <v>10</v>
      </c>
      <c r="F128" s="5">
        <v>7</v>
      </c>
      <c r="G128" s="5" t="s">
        <v>272</v>
      </c>
      <c r="H128" s="5" t="s">
        <v>272</v>
      </c>
      <c r="I128" s="5"/>
      <c r="J128" s="5"/>
      <c r="K128" s="6" t="s">
        <v>277</v>
      </c>
      <c r="L128" s="6" t="s">
        <v>273</v>
      </c>
    </row>
    <row r="129" spans="1:12" ht="38.25" x14ac:dyDescent="0.2">
      <c r="A129" s="4">
        <v>3424</v>
      </c>
      <c r="B129" s="6" t="s">
        <v>145</v>
      </c>
      <c r="C129" s="6" t="s">
        <v>147</v>
      </c>
      <c r="D129" s="6" t="s">
        <v>101</v>
      </c>
      <c r="E129" s="5">
        <v>10</v>
      </c>
      <c r="F129" s="5">
        <v>10</v>
      </c>
      <c r="G129" s="5"/>
      <c r="H129" s="5"/>
      <c r="I129" s="5"/>
      <c r="J129" s="5"/>
      <c r="K129" s="6" t="s">
        <v>277</v>
      </c>
      <c r="L129" s="6" t="s">
        <v>276</v>
      </c>
    </row>
    <row r="130" spans="1:12" ht="38.25" x14ac:dyDescent="0.2">
      <c r="A130" s="4">
        <v>3425</v>
      </c>
      <c r="B130" s="6" t="s">
        <v>145</v>
      </c>
      <c r="C130" s="6" t="s">
        <v>148</v>
      </c>
      <c r="D130" s="6" t="s">
        <v>101</v>
      </c>
      <c r="E130" s="5">
        <v>5</v>
      </c>
      <c r="F130" s="5">
        <v>5</v>
      </c>
      <c r="G130" s="5"/>
      <c r="H130" s="5"/>
      <c r="I130" s="5"/>
      <c r="J130" s="5"/>
      <c r="K130" s="6" t="s">
        <v>277</v>
      </c>
      <c r="L130" s="6" t="s">
        <v>273</v>
      </c>
    </row>
    <row r="131" spans="1:12" ht="38.25" x14ac:dyDescent="0.2">
      <c r="A131" s="4">
        <v>3426</v>
      </c>
      <c r="B131" s="6" t="s">
        <v>145</v>
      </c>
      <c r="C131" s="6" t="s">
        <v>149</v>
      </c>
      <c r="D131" s="6" t="s">
        <v>101</v>
      </c>
      <c r="E131" s="5">
        <v>6</v>
      </c>
      <c r="F131" s="5">
        <v>6</v>
      </c>
      <c r="G131" s="5" t="s">
        <v>272</v>
      </c>
      <c r="H131" s="5"/>
      <c r="I131" s="5"/>
      <c r="J131" s="5"/>
      <c r="K131" s="6" t="s">
        <v>280</v>
      </c>
      <c r="L131" s="6" t="s">
        <v>276</v>
      </c>
    </row>
    <row r="132" spans="1:12" ht="38.25" x14ac:dyDescent="0.2">
      <c r="A132" s="4">
        <v>3440</v>
      </c>
      <c r="B132" s="6" t="s">
        <v>164</v>
      </c>
      <c r="C132" s="6" t="s">
        <v>165</v>
      </c>
      <c r="D132" s="6" t="s">
        <v>101</v>
      </c>
      <c r="E132" s="5">
        <v>11</v>
      </c>
      <c r="F132" s="5">
        <v>14</v>
      </c>
      <c r="G132" s="5"/>
      <c r="H132" s="5"/>
      <c r="I132" s="5"/>
      <c r="J132" s="5"/>
      <c r="K132" s="6" t="s">
        <v>280</v>
      </c>
      <c r="L132" s="6" t="s">
        <v>276</v>
      </c>
    </row>
    <row r="133" spans="1:12" ht="38.25" x14ac:dyDescent="0.2">
      <c r="A133" s="4">
        <v>3451</v>
      </c>
      <c r="B133" s="6" t="s">
        <v>175</v>
      </c>
      <c r="C133" s="6" t="s">
        <v>176</v>
      </c>
      <c r="D133" s="6" t="s">
        <v>101</v>
      </c>
      <c r="E133" s="5">
        <v>9</v>
      </c>
      <c r="F133" s="5">
        <v>12</v>
      </c>
      <c r="G133" s="5"/>
      <c r="H133" s="5"/>
      <c r="I133" s="5"/>
      <c r="J133" s="5"/>
      <c r="K133" s="6" t="s">
        <v>278</v>
      </c>
      <c r="L133" s="6" t="s">
        <v>273</v>
      </c>
    </row>
    <row r="134" spans="1:12" ht="38.25" x14ac:dyDescent="0.2">
      <c r="A134" s="4">
        <v>3464</v>
      </c>
      <c r="B134" s="6" t="s">
        <v>183</v>
      </c>
      <c r="C134" s="6" t="s">
        <v>309</v>
      </c>
      <c r="D134" s="6" t="s">
        <v>101</v>
      </c>
      <c r="E134" s="5">
        <v>10</v>
      </c>
      <c r="F134" s="5">
        <v>11</v>
      </c>
      <c r="G134" s="5"/>
      <c r="H134" s="5"/>
      <c r="I134" s="5"/>
      <c r="J134" s="5"/>
      <c r="K134" s="6" t="s">
        <v>277</v>
      </c>
      <c r="L134" s="6" t="s">
        <v>276</v>
      </c>
    </row>
    <row r="135" spans="1:12" ht="38.25" x14ac:dyDescent="0.2">
      <c r="A135" s="4">
        <v>3484</v>
      </c>
      <c r="B135" s="6" t="s">
        <v>203</v>
      </c>
      <c r="C135" s="6" t="s">
        <v>204</v>
      </c>
      <c r="D135" s="6" t="s">
        <v>101</v>
      </c>
      <c r="E135" s="5">
        <v>19</v>
      </c>
      <c r="F135" s="5">
        <v>21</v>
      </c>
      <c r="G135" s="5"/>
      <c r="H135" s="5"/>
      <c r="I135" s="5"/>
      <c r="J135" s="5" t="s">
        <v>272</v>
      </c>
      <c r="K135" s="6" t="s">
        <v>279</v>
      </c>
      <c r="L135" s="6" t="s">
        <v>276</v>
      </c>
    </row>
    <row r="136" spans="1:12" ht="51" x14ac:dyDescent="0.2">
      <c r="A136" s="4">
        <v>3490</v>
      </c>
      <c r="B136" s="6" t="s">
        <v>210</v>
      </c>
      <c r="C136" s="6" t="s">
        <v>211</v>
      </c>
      <c r="D136" s="6" t="s">
        <v>101</v>
      </c>
      <c r="E136" s="5">
        <v>17</v>
      </c>
      <c r="F136" s="5">
        <v>17</v>
      </c>
      <c r="G136" s="5"/>
      <c r="H136" s="5"/>
      <c r="I136" s="5"/>
      <c r="J136" s="5"/>
      <c r="K136" s="6" t="s">
        <v>277</v>
      </c>
      <c r="L136" s="6" t="s">
        <v>274</v>
      </c>
    </row>
    <row r="137" spans="1:12" ht="38.25" x14ac:dyDescent="0.2">
      <c r="A137" s="4">
        <v>3491</v>
      </c>
      <c r="B137" s="6" t="s">
        <v>210</v>
      </c>
      <c r="C137" s="6" t="s">
        <v>212</v>
      </c>
      <c r="D137" s="6" t="s">
        <v>101</v>
      </c>
      <c r="E137" s="5">
        <v>8</v>
      </c>
      <c r="F137" s="5">
        <v>8</v>
      </c>
      <c r="G137" s="5" t="s">
        <v>272</v>
      </c>
      <c r="H137" s="5" t="s">
        <v>272</v>
      </c>
      <c r="I137" s="5"/>
      <c r="J137" s="5"/>
      <c r="K137" s="6" t="s">
        <v>277</v>
      </c>
      <c r="L137" s="6" t="s">
        <v>131</v>
      </c>
    </row>
    <row r="138" spans="1:12" ht="38.25" x14ac:dyDescent="0.2">
      <c r="A138" s="4">
        <v>3498</v>
      </c>
      <c r="B138" s="6" t="s">
        <v>248</v>
      </c>
      <c r="C138" s="6" t="s">
        <v>220</v>
      </c>
      <c r="D138" s="6" t="s">
        <v>101</v>
      </c>
      <c r="E138" s="5">
        <v>6</v>
      </c>
      <c r="F138" s="5">
        <v>6</v>
      </c>
      <c r="G138" s="5"/>
      <c r="H138" s="5" t="s">
        <v>272</v>
      </c>
      <c r="I138" s="5"/>
      <c r="J138" s="5"/>
      <c r="K138" s="6" t="s">
        <v>280</v>
      </c>
      <c r="L138" s="6" t="s">
        <v>276</v>
      </c>
    </row>
    <row r="139" spans="1:12" ht="38.25" x14ac:dyDescent="0.2">
      <c r="A139" s="4">
        <v>3499</v>
      </c>
      <c r="B139" s="6" t="s">
        <v>248</v>
      </c>
      <c r="C139" s="6" t="s">
        <v>221</v>
      </c>
      <c r="D139" s="6" t="s">
        <v>101</v>
      </c>
      <c r="E139" s="5">
        <v>7</v>
      </c>
      <c r="F139" s="5">
        <v>7</v>
      </c>
      <c r="G139" s="5"/>
      <c r="H139" s="5"/>
      <c r="I139" s="5"/>
      <c r="J139" s="5"/>
      <c r="K139" s="6" t="s">
        <v>281</v>
      </c>
      <c r="L139" s="6" t="s">
        <v>273</v>
      </c>
    </row>
    <row r="140" spans="1:12" ht="38.25" x14ac:dyDescent="0.2">
      <c r="A140" s="4">
        <v>3510</v>
      </c>
      <c r="B140" s="6" t="s">
        <v>185</v>
      </c>
      <c r="C140" s="6" t="s">
        <v>233</v>
      </c>
      <c r="D140" s="6" t="s">
        <v>101</v>
      </c>
      <c r="E140" s="5">
        <v>14</v>
      </c>
      <c r="F140" s="5">
        <v>16</v>
      </c>
      <c r="G140" s="5"/>
      <c r="H140" s="5"/>
      <c r="I140" s="5"/>
      <c r="J140" s="5"/>
      <c r="K140" s="6" t="s">
        <v>278</v>
      </c>
      <c r="L140" s="6" t="s">
        <v>276</v>
      </c>
    </row>
    <row r="141" spans="1:12" ht="38.25" x14ac:dyDescent="0.2">
      <c r="A141" s="4">
        <v>3511</v>
      </c>
      <c r="B141" s="6" t="s">
        <v>185</v>
      </c>
      <c r="C141" s="6" t="s">
        <v>234</v>
      </c>
      <c r="D141" s="6" t="s">
        <v>101</v>
      </c>
      <c r="E141" s="5">
        <v>7</v>
      </c>
      <c r="F141" s="5">
        <v>15</v>
      </c>
      <c r="G141" s="5"/>
      <c r="H141" s="5"/>
      <c r="I141" s="5"/>
      <c r="J141" s="5"/>
      <c r="K141" s="6" t="s">
        <v>279</v>
      </c>
      <c r="L141" s="6" t="s">
        <v>276</v>
      </c>
    </row>
    <row r="142" spans="1:12" ht="38.25" x14ac:dyDescent="0.2">
      <c r="A142" s="4">
        <v>3525</v>
      </c>
      <c r="B142" s="6" t="s">
        <v>99</v>
      </c>
      <c r="C142" s="6" t="s">
        <v>104</v>
      </c>
      <c r="D142" s="6" t="s">
        <v>105</v>
      </c>
      <c r="E142" s="5">
        <v>16</v>
      </c>
      <c r="F142" s="5">
        <v>19</v>
      </c>
      <c r="G142" s="5" t="s">
        <v>272</v>
      </c>
      <c r="H142" s="5" t="s">
        <v>272</v>
      </c>
      <c r="I142" s="5"/>
      <c r="J142" s="5"/>
      <c r="K142" s="6" t="s">
        <v>278</v>
      </c>
      <c r="L142" s="6" t="s">
        <v>273</v>
      </c>
    </row>
    <row r="143" spans="1:12" ht="38.25" x14ac:dyDescent="0.2">
      <c r="A143" s="4">
        <v>3528</v>
      </c>
      <c r="B143" s="6" t="s">
        <v>99</v>
      </c>
      <c r="C143" s="6" t="s">
        <v>109</v>
      </c>
      <c r="D143" s="6" t="s">
        <v>105</v>
      </c>
      <c r="E143" s="5">
        <v>7</v>
      </c>
      <c r="F143" s="5">
        <v>16</v>
      </c>
      <c r="G143" s="5"/>
      <c r="H143" s="5"/>
      <c r="I143" s="5"/>
      <c r="J143" s="5"/>
      <c r="K143" s="6" t="s">
        <v>277</v>
      </c>
      <c r="L143" s="6" t="s">
        <v>131</v>
      </c>
    </row>
    <row r="144" spans="1:12" ht="38.25" x14ac:dyDescent="0.2">
      <c r="A144" s="4">
        <v>3529</v>
      </c>
      <c r="B144" s="6" t="s">
        <v>99</v>
      </c>
      <c r="C144" s="6" t="s">
        <v>110</v>
      </c>
      <c r="D144" s="6" t="s">
        <v>105</v>
      </c>
      <c r="E144" s="5"/>
      <c r="F144" s="5"/>
      <c r="G144" s="5"/>
      <c r="H144" s="5"/>
      <c r="I144" s="5"/>
      <c r="J144" s="5"/>
      <c r="K144" s="6" t="s">
        <v>277</v>
      </c>
      <c r="L144" s="6" t="s">
        <v>131</v>
      </c>
    </row>
    <row r="145" spans="1:12" ht="38.25" x14ac:dyDescent="0.2">
      <c r="A145" s="4">
        <v>3532</v>
      </c>
      <c r="B145" s="6" t="s">
        <v>99</v>
      </c>
      <c r="C145" s="6" t="s">
        <v>114</v>
      </c>
      <c r="D145" s="6" t="s">
        <v>105</v>
      </c>
      <c r="E145" s="5">
        <v>8</v>
      </c>
      <c r="F145" s="5">
        <v>15</v>
      </c>
      <c r="G145" s="5"/>
      <c r="H145" s="5"/>
      <c r="I145" s="5"/>
      <c r="J145" s="5"/>
      <c r="K145" s="6" t="s">
        <v>279</v>
      </c>
      <c r="L145" s="6" t="s">
        <v>276</v>
      </c>
    </row>
    <row r="146" spans="1:12" ht="38.25" x14ac:dyDescent="0.2">
      <c r="A146" s="4">
        <v>3533</v>
      </c>
      <c r="B146" s="6" t="s">
        <v>99</v>
      </c>
      <c r="C146" s="6" t="s">
        <v>115</v>
      </c>
      <c r="D146" s="6" t="s">
        <v>105</v>
      </c>
      <c r="E146" s="5">
        <v>16</v>
      </c>
      <c r="F146" s="5">
        <v>24</v>
      </c>
      <c r="G146" s="5"/>
      <c r="H146" s="5" t="s">
        <v>272</v>
      </c>
      <c r="I146" s="5" t="s">
        <v>272</v>
      </c>
      <c r="J146" s="5" t="s">
        <v>272</v>
      </c>
      <c r="K146" s="6" t="s">
        <v>279</v>
      </c>
      <c r="L146" s="6" t="s">
        <v>276</v>
      </c>
    </row>
    <row r="147" spans="1:12" ht="38.25" x14ac:dyDescent="0.2">
      <c r="A147" s="4">
        <v>3537</v>
      </c>
      <c r="B147" s="6" t="s">
        <v>99</v>
      </c>
      <c r="C147" s="6" t="s">
        <v>119</v>
      </c>
      <c r="D147" s="6" t="s">
        <v>105</v>
      </c>
      <c r="E147" s="5">
        <v>15</v>
      </c>
      <c r="F147" s="5">
        <v>36</v>
      </c>
      <c r="G147" s="5"/>
      <c r="H147" s="5"/>
      <c r="I147" s="5"/>
      <c r="J147" s="5"/>
      <c r="K147" s="6" t="s">
        <v>281</v>
      </c>
      <c r="L147" s="6" t="s">
        <v>276</v>
      </c>
    </row>
    <row r="148" spans="1:12" ht="38.25" x14ac:dyDescent="0.2">
      <c r="A148" s="4">
        <v>3538</v>
      </c>
      <c r="B148" s="6" t="s">
        <v>99</v>
      </c>
      <c r="C148" s="6" t="s">
        <v>120</v>
      </c>
      <c r="D148" s="6" t="s">
        <v>105</v>
      </c>
      <c r="E148" s="5">
        <v>22</v>
      </c>
      <c r="F148" s="5">
        <v>23</v>
      </c>
      <c r="G148" s="5"/>
      <c r="H148" s="5"/>
      <c r="I148" s="5"/>
      <c r="J148" s="5"/>
      <c r="K148" s="6" t="s">
        <v>280</v>
      </c>
      <c r="L148" s="6" t="s">
        <v>276</v>
      </c>
    </row>
    <row r="149" spans="1:12" ht="38.25" x14ac:dyDescent="0.2">
      <c r="A149" s="4">
        <v>3541</v>
      </c>
      <c r="B149" s="6" t="s">
        <v>99</v>
      </c>
      <c r="C149" s="6" t="s">
        <v>123</v>
      </c>
      <c r="D149" s="6" t="s">
        <v>105</v>
      </c>
      <c r="E149" s="5">
        <v>6</v>
      </c>
      <c r="F149" s="5">
        <v>9</v>
      </c>
      <c r="G149" s="5"/>
      <c r="H149" s="5"/>
      <c r="I149" s="5"/>
      <c r="J149" s="5"/>
      <c r="K149" s="6" t="s">
        <v>278</v>
      </c>
      <c r="L149" s="6" t="s">
        <v>276</v>
      </c>
    </row>
    <row r="150" spans="1:12" ht="51" x14ac:dyDescent="0.2">
      <c r="A150" s="4">
        <v>3399</v>
      </c>
      <c r="B150" s="6" t="s">
        <v>134</v>
      </c>
      <c r="C150" s="6" t="s">
        <v>297</v>
      </c>
      <c r="D150" s="6" t="s">
        <v>105</v>
      </c>
      <c r="E150" s="5">
        <v>15</v>
      </c>
      <c r="F150" s="5">
        <v>19</v>
      </c>
      <c r="G150" s="5"/>
      <c r="H150" s="5"/>
      <c r="I150" s="5"/>
      <c r="J150" s="5"/>
      <c r="K150" s="6" t="s">
        <v>277</v>
      </c>
      <c r="L150" s="6" t="s">
        <v>274</v>
      </c>
    </row>
    <row r="151" spans="1:12" ht="38.25" x14ac:dyDescent="0.2">
      <c r="A151" s="4">
        <v>3411</v>
      </c>
      <c r="B151" s="6" t="s">
        <v>247</v>
      </c>
      <c r="C151" s="6" t="s">
        <v>135</v>
      </c>
      <c r="D151" s="6" t="s">
        <v>105</v>
      </c>
      <c r="E151" s="5">
        <v>12</v>
      </c>
      <c r="F151" s="5">
        <v>15</v>
      </c>
      <c r="G151" s="5" t="s">
        <v>272</v>
      </c>
      <c r="H151" s="5" t="s">
        <v>272</v>
      </c>
      <c r="I151" s="5"/>
      <c r="J151" s="5"/>
      <c r="K151" s="6" t="s">
        <v>278</v>
      </c>
      <c r="L151" s="6" t="s">
        <v>276</v>
      </c>
    </row>
    <row r="152" spans="1:12" ht="51" x14ac:dyDescent="0.2">
      <c r="A152" s="4">
        <v>3432</v>
      </c>
      <c r="B152" s="6" t="s">
        <v>155</v>
      </c>
      <c r="C152" s="6" t="s">
        <v>156</v>
      </c>
      <c r="D152" s="6" t="s">
        <v>105</v>
      </c>
      <c r="E152" s="5"/>
      <c r="F152" s="5"/>
      <c r="G152" s="5" t="s">
        <v>272</v>
      </c>
      <c r="H152" s="5" t="s">
        <v>272</v>
      </c>
      <c r="I152" s="5" t="s">
        <v>272</v>
      </c>
      <c r="J152" s="5" t="s">
        <v>272</v>
      </c>
      <c r="K152" s="6" t="s">
        <v>277</v>
      </c>
      <c r="L152" s="6" t="s">
        <v>276</v>
      </c>
    </row>
    <row r="153" spans="1:12" ht="38.25" x14ac:dyDescent="0.2">
      <c r="A153" s="4">
        <v>3468</v>
      </c>
      <c r="B153" s="6" t="s">
        <v>249</v>
      </c>
      <c r="C153" s="6" t="s">
        <v>187</v>
      </c>
      <c r="D153" s="6" t="s">
        <v>105</v>
      </c>
      <c r="E153" s="5">
        <v>18</v>
      </c>
      <c r="F153" s="5">
        <v>26</v>
      </c>
      <c r="G153" s="5"/>
      <c r="H153" s="5"/>
      <c r="I153" s="5"/>
      <c r="J153" s="5"/>
      <c r="K153" s="6" t="s">
        <v>280</v>
      </c>
      <c r="L153" s="6" t="s">
        <v>276</v>
      </c>
    </row>
    <row r="154" spans="1:12" ht="38.25" x14ac:dyDescent="0.2">
      <c r="A154" s="4">
        <v>3469</v>
      </c>
      <c r="B154" s="6" t="s">
        <v>249</v>
      </c>
      <c r="C154" s="6" t="s">
        <v>188</v>
      </c>
      <c r="D154" s="6" t="s">
        <v>105</v>
      </c>
      <c r="E154" s="5">
        <v>11</v>
      </c>
      <c r="F154" s="5">
        <v>14</v>
      </c>
      <c r="G154" s="5"/>
      <c r="H154" s="5"/>
      <c r="I154" s="5"/>
      <c r="J154" s="5"/>
      <c r="K154" s="6" t="s">
        <v>280</v>
      </c>
      <c r="L154" s="6" t="s">
        <v>273</v>
      </c>
    </row>
    <row r="155" spans="1:12" ht="38.25" x14ac:dyDescent="0.2">
      <c r="A155" s="4">
        <v>3524</v>
      </c>
      <c r="B155" s="6" t="s">
        <v>99</v>
      </c>
      <c r="C155" s="6" t="s">
        <v>102</v>
      </c>
      <c r="D155" s="6" t="s">
        <v>103</v>
      </c>
      <c r="E155" s="5"/>
      <c r="F155" s="5"/>
      <c r="G155" s="5"/>
      <c r="H155" s="5"/>
      <c r="I155" s="5"/>
      <c r="J155" s="5"/>
      <c r="K155" s="6" t="s">
        <v>277</v>
      </c>
      <c r="L155" s="6" t="s">
        <v>131</v>
      </c>
    </row>
    <row r="156" spans="1:12" ht="38.25" x14ac:dyDescent="0.2">
      <c r="A156" s="4">
        <v>3531</v>
      </c>
      <c r="B156" s="6" t="s">
        <v>99</v>
      </c>
      <c r="C156" s="6" t="s">
        <v>113</v>
      </c>
      <c r="D156" s="6" t="s">
        <v>103</v>
      </c>
      <c r="E156" s="5">
        <v>19</v>
      </c>
      <c r="F156" s="5">
        <v>21</v>
      </c>
      <c r="G156" s="5" t="s">
        <v>272</v>
      </c>
      <c r="H156" s="5" t="s">
        <v>272</v>
      </c>
      <c r="I156" s="5" t="s">
        <v>272</v>
      </c>
      <c r="J156" s="5" t="s">
        <v>272</v>
      </c>
      <c r="K156" s="6" t="s">
        <v>280</v>
      </c>
      <c r="L156" s="6" t="s">
        <v>276</v>
      </c>
    </row>
    <row r="157" spans="1:12" ht="38.25" x14ac:dyDescent="0.2">
      <c r="A157" s="4">
        <v>3534</v>
      </c>
      <c r="B157" s="6" t="s">
        <v>99</v>
      </c>
      <c r="C157" s="6" t="s">
        <v>116</v>
      </c>
      <c r="D157" s="6" t="s">
        <v>103</v>
      </c>
      <c r="E157" s="5">
        <v>23</v>
      </c>
      <c r="F157" s="5">
        <v>42</v>
      </c>
      <c r="G157" s="5"/>
      <c r="H157" s="5" t="s">
        <v>272</v>
      </c>
      <c r="I157" s="5" t="s">
        <v>272</v>
      </c>
      <c r="J157" s="5"/>
      <c r="K157" s="6" t="s">
        <v>278</v>
      </c>
      <c r="L157" s="6" t="s">
        <v>276</v>
      </c>
    </row>
    <row r="158" spans="1:12" ht="38.25" x14ac:dyDescent="0.2">
      <c r="A158" s="4">
        <v>3539</v>
      </c>
      <c r="B158" s="6" t="s">
        <v>99</v>
      </c>
      <c r="C158" s="6" t="s">
        <v>121</v>
      </c>
      <c r="D158" s="6" t="s">
        <v>103</v>
      </c>
      <c r="E158" s="5">
        <v>43</v>
      </c>
      <c r="F158" s="5">
        <v>43</v>
      </c>
      <c r="G158" s="5"/>
      <c r="H158" s="5"/>
      <c r="I158" s="5" t="s">
        <v>272</v>
      </c>
      <c r="J158" s="5" t="s">
        <v>272</v>
      </c>
      <c r="K158" s="6" t="s">
        <v>279</v>
      </c>
      <c r="L158" s="6" t="s">
        <v>273</v>
      </c>
    </row>
    <row r="159" spans="1:12" ht="38.25" x14ac:dyDescent="0.2">
      <c r="A159" s="4">
        <v>3540</v>
      </c>
      <c r="B159" s="6" t="s">
        <v>99</v>
      </c>
      <c r="C159" s="6" t="s">
        <v>122</v>
      </c>
      <c r="D159" s="6" t="s">
        <v>103</v>
      </c>
      <c r="E159" s="5">
        <v>15</v>
      </c>
      <c r="F159" s="5">
        <v>29</v>
      </c>
      <c r="G159" s="5"/>
      <c r="H159" s="5"/>
      <c r="I159" s="5"/>
      <c r="J159" s="5"/>
      <c r="K159" s="6" t="s">
        <v>281</v>
      </c>
      <c r="L159" s="6" t="s">
        <v>276</v>
      </c>
    </row>
    <row r="160" spans="1:12" ht="38.25" x14ac:dyDescent="0.2">
      <c r="A160" s="4">
        <v>3543</v>
      </c>
      <c r="B160" s="6" t="s">
        <v>99</v>
      </c>
      <c r="C160" s="6" t="s">
        <v>125</v>
      </c>
      <c r="D160" s="6" t="s">
        <v>103</v>
      </c>
      <c r="E160" s="5">
        <v>25</v>
      </c>
      <c r="F160" s="5">
        <v>40</v>
      </c>
      <c r="G160" s="5" t="s">
        <v>272</v>
      </c>
      <c r="H160" s="5" t="s">
        <v>272</v>
      </c>
      <c r="I160" s="5" t="s">
        <v>272</v>
      </c>
      <c r="J160" s="5" t="s">
        <v>272</v>
      </c>
      <c r="K160" s="6" t="s">
        <v>278</v>
      </c>
      <c r="L160" s="6" t="s">
        <v>276</v>
      </c>
    </row>
  </sheetData>
  <autoFilter ref="A2:L160" xr:uid="{E1895EF7-0A2F-4BAD-8640-10AF6EF78827}">
    <sortState xmlns:xlrd2="http://schemas.microsoft.com/office/spreadsheetml/2017/richdata2" ref="A3:L160">
      <sortCondition ref="D2:D160"/>
    </sortState>
  </autoFilter>
  <mergeCells count="6">
    <mergeCell ref="K1:L1"/>
    <mergeCell ref="B1:B2"/>
    <mergeCell ref="C1:C2"/>
    <mergeCell ref="D1:D2"/>
    <mergeCell ref="E1:F1"/>
    <mergeCell ref="G1:J1"/>
  </mergeCells>
  <pageMargins left="0.70866141732283472" right="0.70866141732283472" top="1.1811023622047245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B3BB-591C-4CC2-A7E6-2BA2B3B95501}">
  <dimension ref="A1:R160"/>
  <sheetViews>
    <sheetView view="pageBreakPreview" zoomScale="90" zoomScaleNormal="100" zoomScaleSheetLayoutView="90" workbookViewId="0">
      <pane ySplit="1" topLeftCell="A2" activePane="bottomLeft" state="frozen"/>
      <selection activeCell="B1" sqref="B1"/>
      <selection pane="bottomLeft" activeCell="C4" sqref="C4"/>
    </sheetView>
  </sheetViews>
  <sheetFormatPr defaultRowHeight="12.75" x14ac:dyDescent="0.2"/>
  <cols>
    <col min="1" max="1" width="5" style="4" hidden="1" customWidth="1"/>
    <col min="2" max="2" width="9.85546875" style="4" customWidth="1"/>
    <col min="3" max="3" width="17.28515625" style="4" customWidth="1"/>
    <col min="4" max="4" width="11.7109375" style="4" customWidth="1"/>
    <col min="5" max="7" width="9.7109375" style="4" customWidth="1"/>
    <col min="8" max="9" width="7.7109375" style="4" bestFit="1" customWidth="1"/>
    <col min="10" max="10" width="5.42578125" style="4" bestFit="1" customWidth="1"/>
    <col min="11" max="11" width="7.7109375" style="4" bestFit="1" customWidth="1"/>
    <col min="12" max="14" width="5.42578125" style="4" bestFit="1" customWidth="1"/>
    <col min="15" max="15" width="7.7109375" style="4" bestFit="1" customWidth="1"/>
    <col min="16" max="18" width="3.140625" style="4" bestFit="1" customWidth="1"/>
    <col min="19" max="16384" width="9.140625" style="4"/>
  </cols>
  <sheetData>
    <row r="1" spans="1:18" ht="194.25" customHeight="1" x14ac:dyDescent="0.2">
      <c r="A1" s="2" t="s">
        <v>95</v>
      </c>
      <c r="B1" s="2" t="s">
        <v>96</v>
      </c>
      <c r="C1" s="2" t="s">
        <v>97</v>
      </c>
      <c r="D1" s="2" t="s">
        <v>98</v>
      </c>
      <c r="E1" s="3" t="s">
        <v>78</v>
      </c>
      <c r="F1" s="3" t="s">
        <v>79</v>
      </c>
      <c r="G1" s="3" t="s">
        <v>80</v>
      </c>
      <c r="H1" s="3" t="s">
        <v>81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88</v>
      </c>
      <c r="P1" s="3" t="s">
        <v>89</v>
      </c>
      <c r="Q1" s="3" t="s">
        <v>90</v>
      </c>
      <c r="R1" s="3" t="s">
        <v>91</v>
      </c>
    </row>
    <row r="2" spans="1:18" x14ac:dyDescent="0.2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</row>
    <row r="3" spans="1:18" ht="40.5" customHeight="1" x14ac:dyDescent="0.2">
      <c r="A3" s="5">
        <v>3495</v>
      </c>
      <c r="B3" s="6" t="s">
        <v>210</v>
      </c>
      <c r="C3" s="6" t="s">
        <v>216</v>
      </c>
      <c r="D3" s="6" t="s">
        <v>107</v>
      </c>
      <c r="E3" s="5">
        <v>6</v>
      </c>
      <c r="F3" s="5">
        <v>0</v>
      </c>
      <c r="G3" s="5">
        <v>37</v>
      </c>
      <c r="H3" s="5">
        <v>3</v>
      </c>
      <c r="I3" s="5">
        <v>4</v>
      </c>
      <c r="J3" s="5">
        <v>0</v>
      </c>
      <c r="K3" s="5">
        <v>100</v>
      </c>
      <c r="L3" s="5"/>
      <c r="M3" s="5"/>
      <c r="N3" s="5"/>
      <c r="O3" s="5"/>
      <c r="P3" s="5"/>
      <c r="Q3" s="5"/>
      <c r="R3" s="5"/>
    </row>
    <row r="4" spans="1:18" ht="63.75" x14ac:dyDescent="0.2">
      <c r="A4" s="5">
        <v>3507</v>
      </c>
      <c r="B4" s="6" t="s">
        <v>248</v>
      </c>
      <c r="C4" s="6" t="s">
        <v>229</v>
      </c>
      <c r="D4" s="6" t="s">
        <v>107</v>
      </c>
      <c r="E4" s="5">
        <v>3</v>
      </c>
      <c r="F4" s="5">
        <v>3</v>
      </c>
      <c r="G4" s="5">
        <v>80</v>
      </c>
      <c r="H4" s="5">
        <v>2</v>
      </c>
      <c r="I4" s="5">
        <v>50</v>
      </c>
      <c r="J4" s="5">
        <v>0</v>
      </c>
      <c r="K4" s="5">
        <v>100</v>
      </c>
      <c r="L4" s="5"/>
      <c r="M4" s="5"/>
      <c r="N4" s="5"/>
      <c r="O4" s="5"/>
      <c r="P4" s="5"/>
      <c r="Q4" s="5"/>
      <c r="R4" s="5" t="s">
        <v>272</v>
      </c>
    </row>
    <row r="5" spans="1:18" ht="38.25" x14ac:dyDescent="0.2">
      <c r="A5" s="5">
        <v>3513</v>
      </c>
      <c r="B5" s="6" t="s">
        <v>185</v>
      </c>
      <c r="C5" s="6" t="s">
        <v>236</v>
      </c>
      <c r="D5" s="6" t="s">
        <v>107</v>
      </c>
      <c r="E5" s="5">
        <v>50</v>
      </c>
      <c r="F5" s="5">
        <v>50</v>
      </c>
      <c r="G5" s="5">
        <v>70</v>
      </c>
      <c r="H5" s="5">
        <v>0</v>
      </c>
      <c r="I5" s="5">
        <v>0</v>
      </c>
      <c r="J5" s="5">
        <v>0</v>
      </c>
      <c r="K5" s="5">
        <v>100</v>
      </c>
      <c r="L5" s="5"/>
      <c r="M5" s="5"/>
      <c r="N5" s="5"/>
      <c r="O5" s="5"/>
      <c r="P5" s="5"/>
      <c r="Q5" s="5"/>
      <c r="R5" s="5"/>
    </row>
    <row r="6" spans="1:18" ht="38.25" x14ac:dyDescent="0.2">
      <c r="A6" s="5">
        <v>3526</v>
      </c>
      <c r="B6" s="6" t="s">
        <v>99</v>
      </c>
      <c r="C6" s="6" t="s">
        <v>106</v>
      </c>
      <c r="D6" s="6" t="s">
        <v>107</v>
      </c>
      <c r="E6" s="5">
        <v>0</v>
      </c>
      <c r="F6" s="5">
        <v>0</v>
      </c>
      <c r="G6" s="5">
        <v>73</v>
      </c>
      <c r="H6" s="5">
        <v>0</v>
      </c>
      <c r="I6" s="5">
        <v>0</v>
      </c>
      <c r="J6" s="5">
        <v>0</v>
      </c>
      <c r="K6" s="5">
        <v>15</v>
      </c>
      <c r="L6" s="5" t="s">
        <v>272</v>
      </c>
      <c r="M6" s="5"/>
      <c r="N6" s="5"/>
      <c r="O6" s="5"/>
      <c r="P6" s="5"/>
      <c r="Q6" s="5"/>
      <c r="R6" s="5"/>
    </row>
    <row r="7" spans="1:18" ht="38.25" x14ac:dyDescent="0.2">
      <c r="A7" s="5">
        <v>3535</v>
      </c>
      <c r="B7" s="6" t="s">
        <v>99</v>
      </c>
      <c r="C7" s="6" t="s">
        <v>117</v>
      </c>
      <c r="D7" s="6" t="s">
        <v>107</v>
      </c>
      <c r="E7" s="5">
        <v>21</v>
      </c>
      <c r="F7" s="5">
        <v>7</v>
      </c>
      <c r="G7" s="5">
        <v>45</v>
      </c>
      <c r="H7" s="5">
        <v>0</v>
      </c>
      <c r="I7" s="5">
        <v>80</v>
      </c>
      <c r="J7" s="5">
        <v>0</v>
      </c>
      <c r="K7" s="5">
        <v>100</v>
      </c>
      <c r="L7" s="5"/>
      <c r="M7" s="5"/>
      <c r="N7" s="5"/>
      <c r="O7" s="5"/>
      <c r="P7" s="5"/>
      <c r="Q7" s="5" t="s">
        <v>272</v>
      </c>
      <c r="R7" s="5"/>
    </row>
    <row r="8" spans="1:18" ht="38.25" x14ac:dyDescent="0.2">
      <c r="A8" s="5">
        <v>3536</v>
      </c>
      <c r="B8" s="6" t="s">
        <v>99</v>
      </c>
      <c r="C8" s="6" t="s">
        <v>118</v>
      </c>
      <c r="D8" s="6" t="s">
        <v>107</v>
      </c>
      <c r="E8" s="5">
        <v>0</v>
      </c>
      <c r="F8" s="5">
        <v>60</v>
      </c>
      <c r="G8" s="5">
        <v>80</v>
      </c>
      <c r="H8" s="5">
        <v>0</v>
      </c>
      <c r="I8" s="5">
        <v>75</v>
      </c>
      <c r="J8" s="5">
        <v>0</v>
      </c>
      <c r="K8" s="5">
        <v>100</v>
      </c>
      <c r="L8" s="5"/>
      <c r="M8" s="5"/>
      <c r="N8" s="5"/>
      <c r="O8" s="5"/>
      <c r="P8" s="5"/>
      <c r="Q8" s="5"/>
      <c r="R8" s="5"/>
    </row>
    <row r="9" spans="1:18" ht="51" x14ac:dyDescent="0.2">
      <c r="A9" s="5">
        <v>3538</v>
      </c>
      <c r="B9" s="6" t="s">
        <v>99</v>
      </c>
      <c r="C9" s="6" t="s">
        <v>120</v>
      </c>
      <c r="D9" s="6" t="s">
        <v>105</v>
      </c>
      <c r="E9" s="5">
        <v>5</v>
      </c>
      <c r="F9" s="5">
        <v>28</v>
      </c>
      <c r="G9" s="5">
        <v>25</v>
      </c>
      <c r="H9" s="5">
        <v>0</v>
      </c>
      <c r="I9" s="5">
        <v>100</v>
      </c>
      <c r="J9" s="5">
        <v>0</v>
      </c>
      <c r="K9" s="5">
        <v>100</v>
      </c>
      <c r="L9" s="5" t="s">
        <v>272</v>
      </c>
      <c r="M9" s="5" t="s">
        <v>272</v>
      </c>
      <c r="N9" s="5"/>
      <c r="O9" s="5"/>
      <c r="P9" s="5"/>
      <c r="Q9" s="5"/>
      <c r="R9" s="5"/>
    </row>
    <row r="10" spans="1:18" ht="51" x14ac:dyDescent="0.2">
      <c r="A10" s="5">
        <v>3393</v>
      </c>
      <c r="B10" s="6" t="s">
        <v>128</v>
      </c>
      <c r="C10" s="6" t="s">
        <v>284</v>
      </c>
      <c r="D10" s="6" t="s">
        <v>101</v>
      </c>
      <c r="E10" s="5">
        <v>4</v>
      </c>
      <c r="F10" s="5">
        <v>19</v>
      </c>
      <c r="G10" s="5">
        <v>60</v>
      </c>
      <c r="H10" s="5">
        <v>2</v>
      </c>
      <c r="I10" s="5">
        <v>35</v>
      </c>
      <c r="J10" s="5">
        <v>0</v>
      </c>
      <c r="K10" s="5">
        <v>93</v>
      </c>
      <c r="L10" s="5"/>
      <c r="M10" s="5"/>
      <c r="N10" s="5"/>
      <c r="O10" s="5"/>
      <c r="P10" s="5"/>
      <c r="Q10" s="5"/>
      <c r="R10" s="5"/>
    </row>
    <row r="11" spans="1:18" ht="38.25" x14ac:dyDescent="0.2">
      <c r="A11" s="5">
        <v>3396</v>
      </c>
      <c r="B11" s="6" t="s">
        <v>128</v>
      </c>
      <c r="C11" s="6" t="s">
        <v>285</v>
      </c>
      <c r="D11" s="6" t="s">
        <v>107</v>
      </c>
      <c r="E11" s="5">
        <v>20</v>
      </c>
      <c r="F11" s="5">
        <v>13</v>
      </c>
      <c r="G11" s="5">
        <v>19</v>
      </c>
      <c r="H11" s="5">
        <v>4</v>
      </c>
      <c r="I11" s="5">
        <v>28</v>
      </c>
      <c r="J11" s="5">
        <v>0</v>
      </c>
      <c r="K11" s="5">
        <v>97</v>
      </c>
      <c r="L11" s="5"/>
      <c r="M11" s="5"/>
      <c r="N11" s="5"/>
      <c r="O11" s="5"/>
      <c r="P11" s="5"/>
      <c r="Q11" s="5"/>
      <c r="R11" s="5" t="s">
        <v>272</v>
      </c>
    </row>
    <row r="12" spans="1:18" ht="38.25" x14ac:dyDescent="0.2">
      <c r="A12" s="5">
        <v>3397</v>
      </c>
      <c r="B12" s="6" t="s">
        <v>128</v>
      </c>
      <c r="C12" s="6" t="s">
        <v>286</v>
      </c>
      <c r="D12" s="6" t="s">
        <v>107</v>
      </c>
      <c r="E12" s="5">
        <v>62</v>
      </c>
      <c r="F12" s="5">
        <v>9</v>
      </c>
      <c r="G12" s="5">
        <v>99</v>
      </c>
      <c r="H12" s="5">
        <v>0</v>
      </c>
      <c r="I12" s="5">
        <v>56</v>
      </c>
      <c r="J12" s="5">
        <v>0</v>
      </c>
      <c r="K12" s="5">
        <v>100</v>
      </c>
      <c r="L12" s="5" t="s">
        <v>272</v>
      </c>
      <c r="M12" s="5"/>
      <c r="N12" s="5"/>
      <c r="O12" s="5"/>
      <c r="P12" s="5"/>
      <c r="Q12" s="5"/>
      <c r="R12" s="5" t="s">
        <v>272</v>
      </c>
    </row>
    <row r="13" spans="1:18" ht="38.25" x14ac:dyDescent="0.2">
      <c r="A13" s="5">
        <v>3400</v>
      </c>
      <c r="B13" s="6" t="s">
        <v>134</v>
      </c>
      <c r="C13" s="6" t="s">
        <v>287</v>
      </c>
      <c r="D13" s="6" t="s">
        <v>107</v>
      </c>
      <c r="E13" s="5">
        <v>14</v>
      </c>
      <c r="F13" s="5">
        <v>5</v>
      </c>
      <c r="G13" s="5">
        <v>61</v>
      </c>
      <c r="H13" s="5">
        <v>100</v>
      </c>
      <c r="I13" s="5">
        <v>87</v>
      </c>
      <c r="J13" s="5">
        <v>0</v>
      </c>
      <c r="K13" s="5">
        <v>92</v>
      </c>
      <c r="L13" s="5"/>
      <c r="M13" s="5"/>
      <c r="N13" s="5"/>
      <c r="O13" s="5"/>
      <c r="P13" s="5" t="s">
        <v>272</v>
      </c>
      <c r="Q13" s="5"/>
      <c r="R13" s="5" t="s">
        <v>272</v>
      </c>
    </row>
    <row r="14" spans="1:18" ht="38.25" x14ac:dyDescent="0.2">
      <c r="A14" s="5">
        <v>3401</v>
      </c>
      <c r="B14" s="6" t="s">
        <v>134</v>
      </c>
      <c r="C14" s="6" t="s">
        <v>288</v>
      </c>
      <c r="D14" s="6" t="s">
        <v>107</v>
      </c>
      <c r="E14" s="5">
        <v>40</v>
      </c>
      <c r="F14" s="5">
        <v>10</v>
      </c>
      <c r="G14" s="5">
        <v>7</v>
      </c>
      <c r="H14" s="5">
        <v>0</v>
      </c>
      <c r="I14" s="5">
        <v>20</v>
      </c>
      <c r="J14" s="5">
        <v>0</v>
      </c>
      <c r="K14" s="5">
        <v>80</v>
      </c>
      <c r="L14" s="5"/>
      <c r="M14" s="5"/>
      <c r="N14" s="5"/>
      <c r="O14" s="5"/>
      <c r="P14" s="5"/>
      <c r="Q14" s="5" t="s">
        <v>272</v>
      </c>
      <c r="R14" s="5"/>
    </row>
    <row r="15" spans="1:18" ht="38.25" x14ac:dyDescent="0.2">
      <c r="A15" s="5">
        <v>3402</v>
      </c>
      <c r="B15" s="6" t="s">
        <v>134</v>
      </c>
      <c r="C15" s="6" t="s">
        <v>289</v>
      </c>
      <c r="D15" s="6" t="s">
        <v>107</v>
      </c>
      <c r="E15" s="5">
        <v>29</v>
      </c>
      <c r="F15" s="5">
        <v>4</v>
      </c>
      <c r="G15" s="5">
        <v>42</v>
      </c>
      <c r="H15" s="5">
        <v>0</v>
      </c>
      <c r="I15" s="5">
        <v>5</v>
      </c>
      <c r="J15" s="5">
        <v>0</v>
      </c>
      <c r="K15" s="5">
        <v>75</v>
      </c>
      <c r="L15" s="5"/>
      <c r="M15" s="5"/>
      <c r="N15" s="5"/>
      <c r="O15" s="5"/>
      <c r="P15" s="5"/>
      <c r="Q15" s="5" t="s">
        <v>272</v>
      </c>
      <c r="R15" s="5" t="s">
        <v>272</v>
      </c>
    </row>
    <row r="16" spans="1:18" ht="38.25" x14ac:dyDescent="0.2">
      <c r="A16" s="5">
        <v>3403</v>
      </c>
      <c r="B16" s="6" t="s">
        <v>134</v>
      </c>
      <c r="C16" s="6" t="s">
        <v>290</v>
      </c>
      <c r="D16" s="6" t="s">
        <v>107</v>
      </c>
      <c r="E16" s="5">
        <v>6</v>
      </c>
      <c r="F16" s="5">
        <v>31</v>
      </c>
      <c r="G16" s="5">
        <v>0</v>
      </c>
      <c r="H16" s="5">
        <v>0</v>
      </c>
      <c r="I16" s="5">
        <v>71</v>
      </c>
      <c r="J16" s="5">
        <v>0</v>
      </c>
      <c r="K16" s="5">
        <v>93</v>
      </c>
      <c r="L16" s="5"/>
      <c r="M16" s="5"/>
      <c r="N16" s="5"/>
      <c r="O16" s="5"/>
      <c r="P16" s="5"/>
      <c r="Q16" s="5"/>
      <c r="R16" s="5" t="s">
        <v>272</v>
      </c>
    </row>
    <row r="17" spans="1:18" ht="38.25" x14ac:dyDescent="0.2">
      <c r="A17" s="5">
        <v>3404</v>
      </c>
      <c r="B17" s="6" t="s">
        <v>134</v>
      </c>
      <c r="C17" s="6" t="s">
        <v>291</v>
      </c>
      <c r="D17" s="6" t="s">
        <v>107</v>
      </c>
      <c r="E17" s="5">
        <v>12</v>
      </c>
      <c r="F17" s="5"/>
      <c r="G17" s="5">
        <v>100</v>
      </c>
      <c r="H17" s="5"/>
      <c r="I17" s="5"/>
      <c r="J17" s="5"/>
      <c r="K17" s="5">
        <v>88</v>
      </c>
      <c r="L17" s="5"/>
      <c r="M17" s="5"/>
      <c r="N17" s="5"/>
      <c r="O17" s="5"/>
      <c r="P17" s="5"/>
      <c r="Q17" s="5"/>
      <c r="R17" s="5"/>
    </row>
    <row r="18" spans="1:18" ht="38.25" x14ac:dyDescent="0.2">
      <c r="A18" s="5">
        <v>3405</v>
      </c>
      <c r="B18" s="6" t="s">
        <v>134</v>
      </c>
      <c r="C18" s="6" t="s">
        <v>292</v>
      </c>
      <c r="D18" s="6" t="s">
        <v>107</v>
      </c>
      <c r="E18" s="5">
        <v>75</v>
      </c>
      <c r="F18" s="5">
        <v>2</v>
      </c>
      <c r="G18" s="5">
        <v>98</v>
      </c>
      <c r="H18" s="5">
        <v>0</v>
      </c>
      <c r="I18" s="5">
        <v>100</v>
      </c>
      <c r="J18" s="5">
        <v>0</v>
      </c>
      <c r="K18" s="5">
        <v>95</v>
      </c>
      <c r="L18" s="5"/>
      <c r="M18" s="5"/>
      <c r="N18" s="5"/>
      <c r="O18" s="5"/>
      <c r="P18" s="5"/>
      <c r="Q18" s="5" t="s">
        <v>272</v>
      </c>
      <c r="R18" s="5" t="s">
        <v>272</v>
      </c>
    </row>
    <row r="19" spans="1:18" ht="38.25" x14ac:dyDescent="0.2">
      <c r="A19" s="5">
        <v>3406</v>
      </c>
      <c r="B19" s="6" t="s">
        <v>134</v>
      </c>
      <c r="C19" s="6" t="s">
        <v>293</v>
      </c>
      <c r="D19" s="6" t="s">
        <v>107</v>
      </c>
      <c r="E19" s="5">
        <v>12</v>
      </c>
      <c r="F19" s="5">
        <v>6</v>
      </c>
      <c r="G19" s="5">
        <v>82</v>
      </c>
      <c r="H19" s="5">
        <v>0</v>
      </c>
      <c r="I19" s="5">
        <v>100</v>
      </c>
      <c r="J19" s="5">
        <v>0</v>
      </c>
      <c r="K19" s="5">
        <v>54</v>
      </c>
      <c r="L19" s="5"/>
      <c r="M19" s="5"/>
      <c r="N19" s="5"/>
      <c r="O19" s="5"/>
      <c r="P19" s="5" t="s">
        <v>272</v>
      </c>
      <c r="Q19" s="5" t="s">
        <v>272</v>
      </c>
      <c r="R19" s="5" t="s">
        <v>272</v>
      </c>
    </row>
    <row r="20" spans="1:18" ht="38.25" x14ac:dyDescent="0.2">
      <c r="A20" s="5">
        <v>3407</v>
      </c>
      <c r="B20" s="6" t="s">
        <v>134</v>
      </c>
      <c r="C20" s="6" t="s">
        <v>294</v>
      </c>
      <c r="D20" s="6" t="s">
        <v>107</v>
      </c>
      <c r="E20" s="5">
        <v>10</v>
      </c>
      <c r="F20" s="5">
        <v>31</v>
      </c>
      <c r="G20" s="5">
        <v>16</v>
      </c>
      <c r="H20" s="5">
        <v>0</v>
      </c>
      <c r="I20" s="5">
        <v>42</v>
      </c>
      <c r="J20" s="5">
        <v>0</v>
      </c>
      <c r="K20" s="5">
        <v>85</v>
      </c>
      <c r="L20" s="5"/>
      <c r="M20" s="5"/>
      <c r="N20" s="5"/>
      <c r="O20" s="5"/>
      <c r="P20" s="5"/>
      <c r="Q20" s="5" t="s">
        <v>272</v>
      </c>
      <c r="R20" s="5" t="s">
        <v>272</v>
      </c>
    </row>
    <row r="21" spans="1:18" ht="38.25" x14ac:dyDescent="0.2">
      <c r="A21" s="5">
        <v>3409</v>
      </c>
      <c r="B21" s="6" t="s">
        <v>134</v>
      </c>
      <c r="C21" s="6" t="s">
        <v>295</v>
      </c>
      <c r="D21" s="6" t="s">
        <v>107</v>
      </c>
      <c r="E21" s="5">
        <v>33</v>
      </c>
      <c r="F21" s="5">
        <v>0</v>
      </c>
      <c r="G21" s="5">
        <v>77</v>
      </c>
      <c r="H21" s="5">
        <v>0</v>
      </c>
      <c r="I21" s="5">
        <v>88</v>
      </c>
      <c r="J21" s="5">
        <v>0</v>
      </c>
      <c r="K21" s="5">
        <v>100</v>
      </c>
      <c r="L21" s="5"/>
      <c r="M21" s="5"/>
      <c r="N21" s="5"/>
      <c r="O21" s="5"/>
      <c r="P21" s="5" t="s">
        <v>272</v>
      </c>
      <c r="Q21" s="5" t="s">
        <v>272</v>
      </c>
      <c r="R21" s="5" t="s">
        <v>272</v>
      </c>
    </row>
    <row r="22" spans="1:18" ht="38.25" x14ac:dyDescent="0.2">
      <c r="A22" s="5">
        <v>3410</v>
      </c>
      <c r="B22" s="6" t="s">
        <v>134</v>
      </c>
      <c r="C22" s="6" t="s">
        <v>296</v>
      </c>
      <c r="D22" s="6" t="s">
        <v>107</v>
      </c>
      <c r="E22" s="5">
        <v>4</v>
      </c>
      <c r="F22" s="5">
        <v>7</v>
      </c>
      <c r="G22" s="5">
        <v>96</v>
      </c>
      <c r="H22" s="5">
        <v>0</v>
      </c>
      <c r="I22" s="5">
        <v>100</v>
      </c>
      <c r="J22" s="5">
        <v>0</v>
      </c>
      <c r="K22" s="5">
        <v>87</v>
      </c>
      <c r="L22" s="5"/>
      <c r="M22" s="5"/>
      <c r="N22" s="5"/>
      <c r="O22" s="5"/>
      <c r="P22" s="5" t="s">
        <v>272</v>
      </c>
      <c r="Q22" s="5" t="s">
        <v>272</v>
      </c>
      <c r="R22" s="5"/>
    </row>
    <row r="23" spans="1:18" ht="63.75" customHeight="1" x14ac:dyDescent="0.2">
      <c r="A23" s="5">
        <v>3399</v>
      </c>
      <c r="B23" s="6" t="s">
        <v>134</v>
      </c>
      <c r="C23" s="6" t="s">
        <v>297</v>
      </c>
      <c r="D23" s="6" t="s">
        <v>105</v>
      </c>
      <c r="E23" s="5">
        <v>2</v>
      </c>
      <c r="F23" s="5">
        <v>0</v>
      </c>
      <c r="G23" s="5">
        <v>70</v>
      </c>
      <c r="H23" s="5">
        <v>1</v>
      </c>
      <c r="I23" s="5">
        <v>90</v>
      </c>
      <c r="J23" s="5">
        <v>0</v>
      </c>
      <c r="K23" s="5">
        <v>70</v>
      </c>
      <c r="L23" s="5"/>
      <c r="M23" s="5"/>
      <c r="N23" s="5"/>
      <c r="O23" s="5"/>
      <c r="P23" s="5" t="s">
        <v>272</v>
      </c>
      <c r="Q23" s="5" t="s">
        <v>272</v>
      </c>
      <c r="R23" s="5"/>
    </row>
    <row r="24" spans="1:18" ht="38.25" x14ac:dyDescent="0.2">
      <c r="A24" s="5">
        <v>3412</v>
      </c>
      <c r="B24" s="6" t="s">
        <v>247</v>
      </c>
      <c r="C24" s="6" t="s">
        <v>136</v>
      </c>
      <c r="D24" s="6" t="s">
        <v>107</v>
      </c>
      <c r="E24" s="5">
        <v>42</v>
      </c>
      <c r="F24" s="5">
        <v>32</v>
      </c>
      <c r="G24" s="5">
        <v>50</v>
      </c>
      <c r="H24" s="5">
        <v>0</v>
      </c>
      <c r="I24" s="5">
        <v>100</v>
      </c>
      <c r="J24" s="5">
        <v>0</v>
      </c>
      <c r="K24" s="5">
        <v>98</v>
      </c>
      <c r="L24" s="5"/>
      <c r="M24" s="5"/>
      <c r="N24" s="5"/>
      <c r="O24" s="5"/>
      <c r="P24" s="5" t="s">
        <v>272</v>
      </c>
      <c r="Q24" s="5" t="s">
        <v>272</v>
      </c>
      <c r="R24" s="5"/>
    </row>
    <row r="25" spans="1:18" ht="38.25" x14ac:dyDescent="0.2">
      <c r="A25" s="5">
        <v>3415</v>
      </c>
      <c r="B25" s="6" t="s">
        <v>247</v>
      </c>
      <c r="C25" s="6" t="s">
        <v>138</v>
      </c>
      <c r="D25" s="6" t="s">
        <v>107</v>
      </c>
      <c r="E25" s="5">
        <v>26</v>
      </c>
      <c r="F25" s="5">
        <v>20</v>
      </c>
      <c r="G25" s="5">
        <v>28</v>
      </c>
      <c r="H25" s="5">
        <v>0</v>
      </c>
      <c r="I25" s="5">
        <v>0</v>
      </c>
      <c r="J25" s="5">
        <v>0</v>
      </c>
      <c r="K25" s="5">
        <v>87</v>
      </c>
      <c r="L25" s="5"/>
      <c r="M25" s="5"/>
      <c r="N25" s="5"/>
      <c r="O25" s="5"/>
      <c r="P25" s="5" t="s">
        <v>272</v>
      </c>
      <c r="Q25" s="5" t="s">
        <v>272</v>
      </c>
      <c r="R25" s="5" t="s">
        <v>272</v>
      </c>
    </row>
    <row r="26" spans="1:18" ht="38.25" x14ac:dyDescent="0.2">
      <c r="A26" s="5">
        <v>3416</v>
      </c>
      <c r="B26" s="6" t="s">
        <v>247</v>
      </c>
      <c r="C26" s="6" t="s">
        <v>139</v>
      </c>
      <c r="D26" s="6" t="s">
        <v>107</v>
      </c>
      <c r="E26" s="5">
        <v>6</v>
      </c>
      <c r="F26" s="5">
        <v>6</v>
      </c>
      <c r="G26" s="5">
        <v>40</v>
      </c>
      <c r="H26" s="5">
        <v>0</v>
      </c>
      <c r="I26" s="5">
        <v>100</v>
      </c>
      <c r="J26" s="5">
        <v>0</v>
      </c>
      <c r="K26" s="5">
        <v>100</v>
      </c>
      <c r="L26" s="5" t="s">
        <v>272</v>
      </c>
      <c r="M26" s="5"/>
      <c r="N26" s="5"/>
      <c r="O26" s="5"/>
      <c r="P26" s="5" t="s">
        <v>272</v>
      </c>
      <c r="Q26" s="5"/>
      <c r="R26" s="5" t="s">
        <v>272</v>
      </c>
    </row>
    <row r="27" spans="1:18" ht="38.25" x14ac:dyDescent="0.2">
      <c r="A27" s="5">
        <v>3417</v>
      </c>
      <c r="B27" s="6" t="s">
        <v>247</v>
      </c>
      <c r="C27" s="6" t="s">
        <v>140</v>
      </c>
      <c r="D27" s="6" t="s">
        <v>107</v>
      </c>
      <c r="E27" s="5">
        <v>6</v>
      </c>
      <c r="F27" s="5">
        <v>8</v>
      </c>
      <c r="G27" s="5">
        <v>5</v>
      </c>
      <c r="H27" s="5">
        <v>0</v>
      </c>
      <c r="I27" s="5">
        <v>0</v>
      </c>
      <c r="J27" s="5">
        <v>0</v>
      </c>
      <c r="K27" s="5">
        <v>100</v>
      </c>
      <c r="L27" s="5"/>
      <c r="M27" s="5"/>
      <c r="N27" s="5"/>
      <c r="O27" s="5"/>
      <c r="P27" s="5"/>
      <c r="Q27" s="5" t="s">
        <v>272</v>
      </c>
      <c r="R27" s="5"/>
    </row>
    <row r="28" spans="1:18" ht="38.25" x14ac:dyDescent="0.2">
      <c r="A28" s="5">
        <v>3418</v>
      </c>
      <c r="B28" s="6" t="s">
        <v>247</v>
      </c>
      <c r="C28" s="6" t="s">
        <v>141</v>
      </c>
      <c r="D28" s="6" t="s">
        <v>107</v>
      </c>
      <c r="E28" s="5">
        <v>0</v>
      </c>
      <c r="F28" s="5">
        <v>10</v>
      </c>
      <c r="G28" s="5">
        <v>76</v>
      </c>
      <c r="H28" s="5">
        <v>0</v>
      </c>
      <c r="I28" s="5">
        <v>94</v>
      </c>
      <c r="J28" s="5">
        <v>0</v>
      </c>
      <c r="K28" s="5">
        <v>70</v>
      </c>
      <c r="L28" s="5"/>
      <c r="M28" s="5"/>
      <c r="N28" s="5"/>
      <c r="O28" s="5"/>
      <c r="P28" s="5"/>
      <c r="Q28" s="5"/>
      <c r="R28" s="5"/>
    </row>
    <row r="29" spans="1:18" ht="38.25" x14ac:dyDescent="0.2">
      <c r="A29" s="5">
        <v>3420</v>
      </c>
      <c r="B29" s="6" t="s">
        <v>247</v>
      </c>
      <c r="C29" s="6" t="s">
        <v>142</v>
      </c>
      <c r="D29" s="6" t="s">
        <v>107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51" x14ac:dyDescent="0.2">
      <c r="A30" s="5">
        <v>3421</v>
      </c>
      <c r="B30" s="6" t="s">
        <v>247</v>
      </c>
      <c r="C30" s="6" t="s">
        <v>143</v>
      </c>
      <c r="D30" s="6" t="s">
        <v>107</v>
      </c>
      <c r="E30" s="5">
        <v>54</v>
      </c>
      <c r="F30" s="5">
        <v>22</v>
      </c>
      <c r="G30" s="5">
        <v>32</v>
      </c>
      <c r="H30" s="5">
        <v>0</v>
      </c>
      <c r="I30" s="5">
        <v>65</v>
      </c>
      <c r="J30" s="5">
        <v>0</v>
      </c>
      <c r="K30" s="5">
        <v>100</v>
      </c>
      <c r="L30" s="5"/>
      <c r="M30" s="5"/>
      <c r="N30" s="5"/>
      <c r="O30" s="5"/>
      <c r="P30" s="5" t="s">
        <v>272</v>
      </c>
      <c r="Q30" s="5" t="s">
        <v>272</v>
      </c>
      <c r="R30" s="5"/>
    </row>
    <row r="31" spans="1:18" ht="38.25" x14ac:dyDescent="0.2">
      <c r="A31" s="5">
        <v>3422</v>
      </c>
      <c r="B31" s="6" t="s">
        <v>247</v>
      </c>
      <c r="C31" s="6" t="s">
        <v>144</v>
      </c>
      <c r="D31" s="6" t="s">
        <v>107</v>
      </c>
      <c r="E31" s="5"/>
      <c r="F31" s="5">
        <v>0</v>
      </c>
      <c r="G31" s="5"/>
      <c r="H31" s="5">
        <v>0</v>
      </c>
      <c r="I31" s="5">
        <v>0</v>
      </c>
      <c r="J31" s="5">
        <v>0</v>
      </c>
      <c r="K31" s="5">
        <v>100</v>
      </c>
      <c r="L31" s="5"/>
      <c r="M31" s="5"/>
      <c r="N31" s="5"/>
      <c r="O31" s="5"/>
      <c r="P31" s="5"/>
      <c r="Q31" s="5"/>
      <c r="R31" s="5" t="s">
        <v>272</v>
      </c>
    </row>
    <row r="32" spans="1:18" ht="51" x14ac:dyDescent="0.2">
      <c r="A32" s="5">
        <v>3425</v>
      </c>
      <c r="B32" s="6" t="s">
        <v>145</v>
      </c>
      <c r="C32" s="6" t="s">
        <v>148</v>
      </c>
      <c r="D32" s="6" t="s">
        <v>101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51" x14ac:dyDescent="0.2">
      <c r="A33" s="5">
        <v>3426</v>
      </c>
      <c r="B33" s="6" t="s">
        <v>145</v>
      </c>
      <c r="C33" s="6" t="s">
        <v>149</v>
      </c>
      <c r="D33" s="6" t="s">
        <v>101</v>
      </c>
      <c r="E33" s="5">
        <v>15</v>
      </c>
      <c r="F33" s="5">
        <v>40</v>
      </c>
      <c r="G33" s="5">
        <v>25</v>
      </c>
      <c r="H33" s="5">
        <v>0</v>
      </c>
      <c r="I33" s="5">
        <v>56</v>
      </c>
      <c r="J33" s="5">
        <v>0</v>
      </c>
      <c r="K33" s="5">
        <v>94</v>
      </c>
      <c r="L33" s="5"/>
      <c r="M33" s="5"/>
      <c r="N33" s="5"/>
      <c r="O33" s="5"/>
      <c r="P33" s="5"/>
      <c r="Q33" s="5"/>
      <c r="R33" s="5" t="s">
        <v>272</v>
      </c>
    </row>
    <row r="34" spans="1:18" ht="51" x14ac:dyDescent="0.2">
      <c r="A34" s="5">
        <v>3427</v>
      </c>
      <c r="B34" s="6" t="s">
        <v>145</v>
      </c>
      <c r="C34" s="6" t="s">
        <v>150</v>
      </c>
      <c r="D34" s="6" t="s">
        <v>107</v>
      </c>
      <c r="E34" s="5">
        <v>27</v>
      </c>
      <c r="F34" s="5">
        <v>8</v>
      </c>
      <c r="G34" s="5">
        <v>62</v>
      </c>
      <c r="H34" s="5">
        <v>1</v>
      </c>
      <c r="I34" s="5">
        <v>12</v>
      </c>
      <c r="J34" s="5">
        <v>0</v>
      </c>
      <c r="K34" s="5">
        <v>100</v>
      </c>
      <c r="L34" s="5"/>
      <c r="M34" s="5"/>
      <c r="N34" s="5"/>
      <c r="O34" s="5"/>
      <c r="P34" s="5"/>
      <c r="Q34" s="5"/>
      <c r="R34" s="5" t="s">
        <v>272</v>
      </c>
    </row>
    <row r="35" spans="1:18" ht="51" x14ac:dyDescent="0.2">
      <c r="A35" s="5">
        <v>3428</v>
      </c>
      <c r="B35" s="6" t="s">
        <v>145</v>
      </c>
      <c r="C35" s="6" t="s">
        <v>151</v>
      </c>
      <c r="D35" s="6" t="s">
        <v>112</v>
      </c>
      <c r="E35" s="5">
        <v>30</v>
      </c>
      <c r="F35" s="5">
        <v>34</v>
      </c>
      <c r="G35" s="5">
        <v>20</v>
      </c>
      <c r="H35" s="5">
        <v>0</v>
      </c>
      <c r="I35" s="5">
        <v>54</v>
      </c>
      <c r="J35" s="5">
        <v>0</v>
      </c>
      <c r="K35" s="5">
        <v>100</v>
      </c>
      <c r="L35" s="5"/>
      <c r="M35" s="5"/>
      <c r="N35" s="5"/>
      <c r="O35" s="5"/>
      <c r="P35" s="5"/>
      <c r="Q35" s="5"/>
      <c r="R35" s="5"/>
    </row>
    <row r="36" spans="1:18" ht="38.25" x14ac:dyDescent="0.2">
      <c r="A36" s="5">
        <v>3431</v>
      </c>
      <c r="B36" s="6" t="s">
        <v>145</v>
      </c>
      <c r="C36" s="6" t="s">
        <v>154</v>
      </c>
      <c r="D36" s="6" t="s">
        <v>107</v>
      </c>
      <c r="E36" s="5">
        <v>33</v>
      </c>
      <c r="F36" s="5">
        <v>10</v>
      </c>
      <c r="G36" s="5">
        <v>44</v>
      </c>
      <c r="H36" s="5"/>
      <c r="I36" s="5">
        <v>100</v>
      </c>
      <c r="J36" s="5"/>
      <c r="K36" s="5">
        <v>100</v>
      </c>
      <c r="L36" s="5"/>
      <c r="M36" s="5"/>
      <c r="N36" s="5"/>
      <c r="O36" s="5"/>
      <c r="P36" s="5" t="s">
        <v>272</v>
      </c>
      <c r="Q36" s="5"/>
      <c r="R36" s="5" t="s">
        <v>272</v>
      </c>
    </row>
    <row r="37" spans="1:18" ht="38.25" x14ac:dyDescent="0.2">
      <c r="A37" s="5">
        <v>3435</v>
      </c>
      <c r="B37" s="6" t="s">
        <v>155</v>
      </c>
      <c r="C37" s="6" t="s">
        <v>159</v>
      </c>
      <c r="D37" s="6" t="s">
        <v>107</v>
      </c>
      <c r="E37" s="5">
        <v>9</v>
      </c>
      <c r="F37" s="5">
        <v>20</v>
      </c>
      <c r="G37" s="5">
        <v>12</v>
      </c>
      <c r="H37" s="5">
        <v>0</v>
      </c>
      <c r="I37" s="5">
        <v>9</v>
      </c>
      <c r="J37" s="5">
        <v>0</v>
      </c>
      <c r="K37" s="5">
        <v>100</v>
      </c>
      <c r="L37" s="5"/>
      <c r="M37" s="5"/>
      <c r="N37" s="5"/>
      <c r="O37" s="5"/>
      <c r="P37" s="5" t="s">
        <v>272</v>
      </c>
      <c r="Q37" s="5"/>
      <c r="R37" s="5" t="s">
        <v>272</v>
      </c>
    </row>
    <row r="38" spans="1:18" ht="38.25" x14ac:dyDescent="0.2">
      <c r="A38" s="5">
        <v>3436</v>
      </c>
      <c r="B38" s="6" t="s">
        <v>155</v>
      </c>
      <c r="C38" s="6" t="s">
        <v>160</v>
      </c>
      <c r="D38" s="6" t="s">
        <v>107</v>
      </c>
      <c r="E38" s="5">
        <v>2</v>
      </c>
      <c r="F38" s="5">
        <v>0</v>
      </c>
      <c r="G38" s="5">
        <v>58</v>
      </c>
      <c r="H38" s="5">
        <v>0</v>
      </c>
      <c r="I38" s="5">
        <v>100</v>
      </c>
      <c r="J38" s="5">
        <v>0</v>
      </c>
      <c r="K38" s="5">
        <v>100</v>
      </c>
      <c r="L38" s="5"/>
      <c r="M38" s="5"/>
      <c r="N38" s="5"/>
      <c r="O38" s="5"/>
      <c r="P38" s="5"/>
      <c r="Q38" s="5"/>
      <c r="R38" s="5" t="s">
        <v>272</v>
      </c>
    </row>
    <row r="39" spans="1:18" ht="38.25" x14ac:dyDescent="0.2">
      <c r="A39" s="5">
        <v>3437</v>
      </c>
      <c r="B39" s="6" t="s">
        <v>155</v>
      </c>
      <c r="C39" s="6" t="s">
        <v>161</v>
      </c>
      <c r="D39" s="6" t="s">
        <v>107</v>
      </c>
      <c r="E39" s="5">
        <v>3</v>
      </c>
      <c r="F39" s="5">
        <v>7</v>
      </c>
      <c r="G39" s="5">
        <v>93</v>
      </c>
      <c r="H39" s="5">
        <v>0</v>
      </c>
      <c r="I39" s="5">
        <v>93</v>
      </c>
      <c r="J39" s="5">
        <v>0</v>
      </c>
      <c r="K39" s="5">
        <v>100</v>
      </c>
      <c r="L39" s="5"/>
      <c r="M39" s="5"/>
      <c r="N39" s="5"/>
      <c r="O39" s="5"/>
      <c r="P39" s="5" t="s">
        <v>272</v>
      </c>
      <c r="Q39" s="5"/>
      <c r="R39" s="5" t="s">
        <v>272</v>
      </c>
    </row>
    <row r="40" spans="1:18" ht="38.25" x14ac:dyDescent="0.2">
      <c r="A40" s="5">
        <v>3438</v>
      </c>
      <c r="B40" s="6" t="s">
        <v>155</v>
      </c>
      <c r="C40" s="6" t="s">
        <v>162</v>
      </c>
      <c r="D40" s="6" t="s">
        <v>107</v>
      </c>
      <c r="E40" s="5">
        <v>0</v>
      </c>
      <c r="F40" s="5">
        <v>0</v>
      </c>
      <c r="G40" s="5">
        <v>73</v>
      </c>
      <c r="H40" s="5">
        <v>0</v>
      </c>
      <c r="I40" s="5">
        <v>100</v>
      </c>
      <c r="J40" s="5">
        <v>0</v>
      </c>
      <c r="K40" s="5">
        <v>86</v>
      </c>
      <c r="L40" s="5"/>
      <c r="M40" s="5"/>
      <c r="N40" s="5"/>
      <c r="O40" s="5"/>
      <c r="P40" s="5"/>
      <c r="Q40" s="5"/>
      <c r="R40" s="5" t="s">
        <v>272</v>
      </c>
    </row>
    <row r="41" spans="1:18" ht="38.25" x14ac:dyDescent="0.2">
      <c r="A41" s="5">
        <v>3439</v>
      </c>
      <c r="B41" s="6" t="s">
        <v>155</v>
      </c>
      <c r="C41" s="6" t="s">
        <v>163</v>
      </c>
      <c r="D41" s="6" t="s">
        <v>107</v>
      </c>
      <c r="E41" s="5">
        <v>0</v>
      </c>
      <c r="F41" s="5">
        <v>0</v>
      </c>
      <c r="G41" s="5">
        <v>40</v>
      </c>
      <c r="H41" s="5">
        <v>0</v>
      </c>
      <c r="I41" s="5">
        <v>100</v>
      </c>
      <c r="J41" s="5">
        <v>0</v>
      </c>
      <c r="K41" s="5">
        <v>100</v>
      </c>
      <c r="L41" s="5"/>
      <c r="M41" s="5"/>
      <c r="N41" s="5"/>
      <c r="O41" s="5"/>
      <c r="P41" s="5" t="s">
        <v>272</v>
      </c>
      <c r="Q41" s="5" t="s">
        <v>272</v>
      </c>
      <c r="R41" s="5" t="s">
        <v>272</v>
      </c>
    </row>
    <row r="42" spans="1:18" ht="38.25" x14ac:dyDescent="0.2">
      <c r="A42" s="5">
        <v>3442</v>
      </c>
      <c r="B42" s="6" t="s">
        <v>164</v>
      </c>
      <c r="C42" s="6" t="s">
        <v>167</v>
      </c>
      <c r="D42" s="6" t="s">
        <v>107</v>
      </c>
      <c r="E42" s="5">
        <v>14</v>
      </c>
      <c r="F42" s="5">
        <v>2</v>
      </c>
      <c r="G42" s="5">
        <v>49</v>
      </c>
      <c r="H42" s="5">
        <v>0</v>
      </c>
      <c r="I42" s="5">
        <v>4</v>
      </c>
      <c r="J42" s="5">
        <v>0</v>
      </c>
      <c r="K42" s="5">
        <v>100</v>
      </c>
      <c r="L42" s="5"/>
      <c r="M42" s="5"/>
      <c r="N42" s="5"/>
      <c r="O42" s="5"/>
      <c r="P42" s="5" t="s">
        <v>272</v>
      </c>
      <c r="Q42" s="5" t="s">
        <v>272</v>
      </c>
      <c r="R42" s="5" t="s">
        <v>272</v>
      </c>
    </row>
    <row r="43" spans="1:18" ht="38.25" x14ac:dyDescent="0.2">
      <c r="A43" s="5">
        <v>3443</v>
      </c>
      <c r="B43" s="6" t="s">
        <v>164</v>
      </c>
      <c r="C43" s="6" t="s">
        <v>168</v>
      </c>
      <c r="D43" s="6" t="s">
        <v>107</v>
      </c>
      <c r="E43" s="5">
        <v>25</v>
      </c>
      <c r="F43" s="5">
        <v>12</v>
      </c>
      <c r="G43" s="5">
        <v>80</v>
      </c>
      <c r="H43" s="5">
        <v>0</v>
      </c>
      <c r="I43" s="5">
        <v>100</v>
      </c>
      <c r="J43" s="5">
        <v>0</v>
      </c>
      <c r="K43" s="5">
        <v>100</v>
      </c>
      <c r="L43" s="5"/>
      <c r="M43" s="5"/>
      <c r="N43" s="5"/>
      <c r="O43" s="5"/>
      <c r="P43" s="5" t="s">
        <v>272</v>
      </c>
      <c r="Q43" s="5"/>
      <c r="R43" s="5"/>
    </row>
    <row r="44" spans="1:18" ht="38.25" x14ac:dyDescent="0.2">
      <c r="A44" s="5">
        <v>3444</v>
      </c>
      <c r="B44" s="6" t="s">
        <v>164</v>
      </c>
      <c r="C44" s="6" t="s">
        <v>169</v>
      </c>
      <c r="D44" s="6" t="s">
        <v>107</v>
      </c>
      <c r="E44" s="5">
        <v>54</v>
      </c>
      <c r="F44" s="5">
        <v>21</v>
      </c>
      <c r="G44" s="5">
        <v>54</v>
      </c>
      <c r="H44" s="5">
        <v>0</v>
      </c>
      <c r="I44" s="5">
        <v>87</v>
      </c>
      <c r="J44" s="5">
        <v>0</v>
      </c>
      <c r="K44" s="5">
        <v>83</v>
      </c>
      <c r="L44" s="5"/>
      <c r="M44" s="5"/>
      <c r="N44" s="5"/>
      <c r="O44" s="5"/>
      <c r="P44" s="5" t="s">
        <v>272</v>
      </c>
      <c r="Q44" s="5" t="s">
        <v>272</v>
      </c>
      <c r="R44" s="5" t="s">
        <v>272</v>
      </c>
    </row>
    <row r="45" spans="1:18" ht="38.25" x14ac:dyDescent="0.2">
      <c r="A45" s="5">
        <v>3445</v>
      </c>
      <c r="B45" s="6" t="s">
        <v>164</v>
      </c>
      <c r="C45" s="6" t="s">
        <v>170</v>
      </c>
      <c r="D45" s="6" t="s">
        <v>107</v>
      </c>
      <c r="E45" s="5">
        <v>33</v>
      </c>
      <c r="F45" s="5">
        <v>33</v>
      </c>
      <c r="G45" s="5">
        <v>67</v>
      </c>
      <c r="H45" s="5">
        <v>3</v>
      </c>
      <c r="I45" s="5">
        <v>10</v>
      </c>
      <c r="J45" s="5">
        <v>0</v>
      </c>
      <c r="K45" s="5">
        <v>100</v>
      </c>
      <c r="L45" s="5"/>
      <c r="M45" s="5"/>
      <c r="N45" s="5"/>
      <c r="O45" s="5"/>
      <c r="P45" s="5"/>
      <c r="Q45" s="5" t="s">
        <v>272</v>
      </c>
      <c r="R45" s="5" t="s">
        <v>272</v>
      </c>
    </row>
    <row r="46" spans="1:18" ht="38.25" x14ac:dyDescent="0.2">
      <c r="A46" s="5">
        <v>3446</v>
      </c>
      <c r="B46" s="6" t="s">
        <v>164</v>
      </c>
      <c r="C46" s="6" t="s">
        <v>171</v>
      </c>
      <c r="D46" s="6" t="s">
        <v>107</v>
      </c>
      <c r="E46" s="5">
        <v>0</v>
      </c>
      <c r="F46" s="5">
        <v>0</v>
      </c>
      <c r="G46" s="5">
        <v>47</v>
      </c>
      <c r="H46" s="5">
        <v>0</v>
      </c>
      <c r="I46" s="5">
        <v>100</v>
      </c>
      <c r="J46" s="5">
        <v>0</v>
      </c>
      <c r="K46" s="5">
        <v>100</v>
      </c>
      <c r="L46" s="5"/>
      <c r="M46" s="5"/>
      <c r="N46" s="5"/>
      <c r="O46" s="5"/>
      <c r="P46" s="5"/>
      <c r="Q46" s="5" t="s">
        <v>272</v>
      </c>
      <c r="R46" s="5" t="s">
        <v>272</v>
      </c>
    </row>
    <row r="47" spans="1:18" ht="51" x14ac:dyDescent="0.2">
      <c r="A47" s="5">
        <v>3449</v>
      </c>
      <c r="B47" s="6" t="s">
        <v>175</v>
      </c>
      <c r="C47" s="6" t="s">
        <v>173</v>
      </c>
      <c r="D47" s="6" t="s">
        <v>107</v>
      </c>
      <c r="E47" s="5">
        <v>48</v>
      </c>
      <c r="F47" s="5">
        <v>18</v>
      </c>
      <c r="G47" s="5">
        <v>80</v>
      </c>
      <c r="H47" s="5">
        <v>0</v>
      </c>
      <c r="I47" s="5">
        <v>18</v>
      </c>
      <c r="J47" s="5">
        <v>0</v>
      </c>
      <c r="K47" s="5">
        <v>100</v>
      </c>
      <c r="L47" s="5"/>
      <c r="M47" s="5"/>
      <c r="N47" s="5"/>
      <c r="O47" s="5"/>
      <c r="P47" s="5" t="s">
        <v>272</v>
      </c>
      <c r="Q47" s="5"/>
      <c r="R47" s="5"/>
    </row>
    <row r="48" spans="1:18" ht="38.25" x14ac:dyDescent="0.2">
      <c r="A48" s="5">
        <v>3450</v>
      </c>
      <c r="B48" s="6" t="s">
        <v>175</v>
      </c>
      <c r="C48" s="6" t="s">
        <v>174</v>
      </c>
      <c r="D48" s="6" t="s">
        <v>107</v>
      </c>
      <c r="E48" s="5">
        <v>27</v>
      </c>
      <c r="F48" s="5">
        <v>13</v>
      </c>
      <c r="G48" s="5">
        <v>100</v>
      </c>
      <c r="H48" s="5">
        <v>0</v>
      </c>
      <c r="I48" s="5">
        <v>60</v>
      </c>
      <c r="J48" s="5">
        <v>0</v>
      </c>
      <c r="K48" s="5">
        <v>100</v>
      </c>
      <c r="L48" s="5"/>
      <c r="M48" s="5"/>
      <c r="N48" s="5"/>
      <c r="O48" s="5"/>
      <c r="P48" s="5" t="s">
        <v>272</v>
      </c>
      <c r="Q48" s="5" t="s">
        <v>272</v>
      </c>
      <c r="R48" s="5"/>
    </row>
    <row r="49" spans="1:18" ht="38.25" x14ac:dyDescent="0.2">
      <c r="A49" s="5">
        <v>3453</v>
      </c>
      <c r="B49" s="6" t="s">
        <v>175</v>
      </c>
      <c r="C49" s="6" t="s">
        <v>178</v>
      </c>
      <c r="D49" s="6" t="s">
        <v>107</v>
      </c>
      <c r="E49" s="5">
        <v>19</v>
      </c>
      <c r="F49" s="5">
        <v>18</v>
      </c>
      <c r="G49" s="5">
        <v>14</v>
      </c>
      <c r="H49" s="5">
        <v>3</v>
      </c>
      <c r="I49" s="5">
        <v>100</v>
      </c>
      <c r="J49" s="5">
        <v>0</v>
      </c>
      <c r="K49" s="5">
        <v>100</v>
      </c>
      <c r="L49" s="5"/>
      <c r="M49" s="5"/>
      <c r="N49" s="5"/>
      <c r="O49" s="5"/>
      <c r="P49" s="5" t="s">
        <v>272</v>
      </c>
      <c r="Q49" s="5" t="s">
        <v>272</v>
      </c>
      <c r="R49" s="5"/>
    </row>
    <row r="50" spans="1:18" ht="38.25" x14ac:dyDescent="0.2">
      <c r="A50" s="5">
        <v>3454</v>
      </c>
      <c r="B50" s="6" t="s">
        <v>175</v>
      </c>
      <c r="C50" s="6" t="s">
        <v>179</v>
      </c>
      <c r="D50" s="6" t="s">
        <v>107</v>
      </c>
      <c r="E50" s="5">
        <v>4</v>
      </c>
      <c r="F50" s="5">
        <v>2</v>
      </c>
      <c r="G50" s="5">
        <v>100</v>
      </c>
      <c r="H50" s="5">
        <v>0</v>
      </c>
      <c r="I50" s="5">
        <v>60</v>
      </c>
      <c r="J50" s="5">
        <v>0</v>
      </c>
      <c r="K50" s="5">
        <v>94</v>
      </c>
      <c r="L50" s="5"/>
      <c r="M50" s="5"/>
      <c r="N50" s="5"/>
      <c r="O50" s="5"/>
      <c r="P50" s="5" t="s">
        <v>272</v>
      </c>
      <c r="Q50" s="5" t="s">
        <v>272</v>
      </c>
      <c r="R50" s="5" t="s">
        <v>272</v>
      </c>
    </row>
    <row r="51" spans="1:18" ht="38.25" x14ac:dyDescent="0.2">
      <c r="A51" s="5">
        <v>3455</v>
      </c>
      <c r="B51" s="6" t="s">
        <v>175</v>
      </c>
      <c r="C51" s="6" t="s">
        <v>180</v>
      </c>
      <c r="D51" s="6" t="s">
        <v>107</v>
      </c>
      <c r="E51" s="5">
        <v>0</v>
      </c>
      <c r="F51" s="5">
        <v>12</v>
      </c>
      <c r="G51" s="5">
        <v>12</v>
      </c>
      <c r="H51" s="5">
        <v>0</v>
      </c>
      <c r="I51" s="5">
        <v>100</v>
      </c>
      <c r="J51" s="5">
        <v>0</v>
      </c>
      <c r="K51" s="5">
        <v>100</v>
      </c>
      <c r="L51" s="5"/>
      <c r="M51" s="5"/>
      <c r="N51" s="5"/>
      <c r="O51" s="5"/>
      <c r="P51" s="5"/>
      <c r="Q51" s="5" t="s">
        <v>272</v>
      </c>
      <c r="R51" s="5"/>
    </row>
    <row r="52" spans="1:18" ht="38.25" x14ac:dyDescent="0.2">
      <c r="A52" s="5">
        <v>3456</v>
      </c>
      <c r="B52" s="6" t="s">
        <v>175</v>
      </c>
      <c r="C52" s="6" t="s">
        <v>181</v>
      </c>
      <c r="D52" s="6" t="s">
        <v>107</v>
      </c>
      <c r="E52" s="5"/>
      <c r="F52" s="5"/>
      <c r="G52" s="5"/>
      <c r="H52" s="5"/>
      <c r="I52" s="5"/>
      <c r="J52" s="5"/>
      <c r="K52" s="5">
        <v>100</v>
      </c>
      <c r="L52" s="5"/>
      <c r="M52" s="5"/>
      <c r="N52" s="5"/>
      <c r="O52" s="5"/>
      <c r="P52" s="5" t="s">
        <v>272</v>
      </c>
      <c r="Q52" s="5"/>
      <c r="R52" s="5" t="s">
        <v>272</v>
      </c>
    </row>
    <row r="53" spans="1:18" ht="38.25" x14ac:dyDescent="0.2">
      <c r="A53" s="5">
        <v>3457</v>
      </c>
      <c r="B53" s="6" t="s">
        <v>175</v>
      </c>
      <c r="C53" s="6" t="s">
        <v>182</v>
      </c>
      <c r="D53" s="6" t="s">
        <v>107</v>
      </c>
      <c r="E53" s="5">
        <v>20</v>
      </c>
      <c r="F53" s="5">
        <v>0</v>
      </c>
      <c r="G53" s="5">
        <v>50</v>
      </c>
      <c r="H53" s="5">
        <v>0</v>
      </c>
      <c r="I53" s="5">
        <v>69</v>
      </c>
      <c r="J53" s="5">
        <v>0</v>
      </c>
      <c r="K53" s="5">
        <v>96</v>
      </c>
      <c r="L53" s="5"/>
      <c r="M53" s="5"/>
      <c r="N53" s="5"/>
      <c r="O53" s="5"/>
      <c r="P53" s="5"/>
      <c r="Q53" s="5"/>
      <c r="R53" s="5"/>
    </row>
    <row r="54" spans="1:18" ht="51" x14ac:dyDescent="0.2">
      <c r="A54" s="5">
        <v>3714</v>
      </c>
      <c r="B54" s="6" t="s">
        <v>183</v>
      </c>
      <c r="C54" s="6" t="s">
        <v>184</v>
      </c>
      <c r="D54" s="6" t="s">
        <v>107</v>
      </c>
      <c r="E54" s="5">
        <v>78</v>
      </c>
      <c r="F54" s="5">
        <v>55</v>
      </c>
      <c r="G54" s="5">
        <v>0</v>
      </c>
      <c r="H54" s="5">
        <v>25</v>
      </c>
      <c r="I54" s="5">
        <v>40</v>
      </c>
      <c r="J54" s="5">
        <v>6</v>
      </c>
      <c r="K54" s="5">
        <v>100</v>
      </c>
      <c r="L54" s="5" t="s">
        <v>272</v>
      </c>
      <c r="M54" s="5"/>
      <c r="N54" s="5" t="s">
        <v>272</v>
      </c>
      <c r="O54" s="5"/>
      <c r="P54" s="5"/>
      <c r="Q54" s="5"/>
      <c r="R54" s="5" t="s">
        <v>272</v>
      </c>
    </row>
    <row r="55" spans="1:18" ht="38.25" x14ac:dyDescent="0.2">
      <c r="A55" s="5">
        <v>3458</v>
      </c>
      <c r="B55" s="6" t="s">
        <v>183</v>
      </c>
      <c r="C55" s="6" t="s">
        <v>298</v>
      </c>
      <c r="D55" s="6" t="s">
        <v>107</v>
      </c>
      <c r="E55" s="5">
        <v>20</v>
      </c>
      <c r="F55" s="5"/>
      <c r="G55" s="5">
        <v>30</v>
      </c>
      <c r="H55" s="5"/>
      <c r="I55" s="5">
        <v>0</v>
      </c>
      <c r="J55" s="5"/>
      <c r="K55" s="5">
        <v>100</v>
      </c>
      <c r="L55" s="5"/>
      <c r="M55" s="5"/>
      <c r="N55" s="5"/>
      <c r="O55" s="5"/>
      <c r="P55" s="5"/>
      <c r="Q55" s="5"/>
      <c r="R55" s="5"/>
    </row>
    <row r="56" spans="1:18" ht="38.25" x14ac:dyDescent="0.2">
      <c r="A56" s="5">
        <v>3459</v>
      </c>
      <c r="B56" s="6" t="s">
        <v>183</v>
      </c>
      <c r="C56" s="6" t="s">
        <v>299</v>
      </c>
      <c r="D56" s="6" t="s">
        <v>107</v>
      </c>
      <c r="E56" s="5">
        <v>44</v>
      </c>
      <c r="F56" s="5">
        <v>18</v>
      </c>
      <c r="G56" s="5">
        <v>4</v>
      </c>
      <c r="H56" s="5">
        <v>0</v>
      </c>
      <c r="I56" s="5">
        <v>2</v>
      </c>
      <c r="J56" s="5">
        <v>0</v>
      </c>
      <c r="K56" s="5">
        <v>100</v>
      </c>
      <c r="L56" s="5" t="s">
        <v>272</v>
      </c>
      <c r="M56" s="5"/>
      <c r="N56" s="5"/>
      <c r="O56" s="5"/>
      <c r="P56" s="5" t="s">
        <v>272</v>
      </c>
      <c r="Q56" s="5"/>
      <c r="R56" s="5" t="s">
        <v>272</v>
      </c>
    </row>
    <row r="57" spans="1:18" ht="38.25" x14ac:dyDescent="0.2">
      <c r="A57" s="5">
        <v>3461</v>
      </c>
      <c r="B57" s="6" t="s">
        <v>183</v>
      </c>
      <c r="C57" s="6" t="s">
        <v>300</v>
      </c>
      <c r="D57" s="6" t="s">
        <v>107</v>
      </c>
      <c r="E57" s="5">
        <v>33</v>
      </c>
      <c r="F57" s="5">
        <v>11</v>
      </c>
      <c r="G57" s="5">
        <v>11</v>
      </c>
      <c r="H57" s="5">
        <v>0</v>
      </c>
      <c r="I57" s="5">
        <v>11</v>
      </c>
      <c r="J57" s="5">
        <v>0</v>
      </c>
      <c r="K57" s="5">
        <v>67</v>
      </c>
      <c r="L57" s="5"/>
      <c r="M57" s="5"/>
      <c r="N57" s="5"/>
      <c r="O57" s="5"/>
      <c r="P57" s="5" t="s">
        <v>272</v>
      </c>
      <c r="Q57" s="5"/>
      <c r="R57" s="5" t="s">
        <v>272</v>
      </c>
    </row>
    <row r="58" spans="1:18" ht="38.25" x14ac:dyDescent="0.2">
      <c r="A58" s="5">
        <v>3462</v>
      </c>
      <c r="B58" s="6" t="s">
        <v>183</v>
      </c>
      <c r="C58" s="6" t="s">
        <v>301</v>
      </c>
      <c r="D58" s="6" t="s">
        <v>107</v>
      </c>
      <c r="E58" s="5">
        <v>2</v>
      </c>
      <c r="F58" s="5">
        <v>0</v>
      </c>
      <c r="G58" s="5">
        <v>80</v>
      </c>
      <c r="H58" s="5">
        <v>0</v>
      </c>
      <c r="I58" s="5">
        <v>8</v>
      </c>
      <c r="J58" s="5">
        <v>0</v>
      </c>
      <c r="K58" s="5">
        <v>85</v>
      </c>
      <c r="L58" s="5"/>
      <c r="M58" s="5"/>
      <c r="N58" s="5" t="s">
        <v>272</v>
      </c>
      <c r="O58" s="5"/>
      <c r="P58" s="5"/>
      <c r="Q58" s="5"/>
      <c r="R58" s="5" t="s">
        <v>272</v>
      </c>
    </row>
    <row r="59" spans="1:18" ht="38.25" x14ac:dyDescent="0.2">
      <c r="A59" s="5">
        <v>3465</v>
      </c>
      <c r="B59" s="6" t="s">
        <v>183</v>
      </c>
      <c r="C59" s="6" t="s">
        <v>302</v>
      </c>
      <c r="D59" s="6" t="s">
        <v>107</v>
      </c>
      <c r="E59" s="5">
        <v>15</v>
      </c>
      <c r="F59" s="5">
        <v>22</v>
      </c>
      <c r="G59" s="5">
        <v>78</v>
      </c>
      <c r="H59" s="5">
        <v>5</v>
      </c>
      <c r="I59" s="5">
        <v>5</v>
      </c>
      <c r="J59" s="5">
        <v>0</v>
      </c>
      <c r="K59" s="5">
        <v>85</v>
      </c>
      <c r="L59" s="5"/>
      <c r="M59" s="5"/>
      <c r="N59" s="5"/>
      <c r="O59" s="5"/>
      <c r="P59" s="5" t="s">
        <v>272</v>
      </c>
      <c r="Q59" s="5" t="s">
        <v>272</v>
      </c>
      <c r="R59" s="5" t="s">
        <v>272</v>
      </c>
    </row>
    <row r="60" spans="1:18" ht="38.25" x14ac:dyDescent="0.2">
      <c r="A60" s="5">
        <v>3466</v>
      </c>
      <c r="B60" s="6" t="s">
        <v>183</v>
      </c>
      <c r="C60" s="6" t="s">
        <v>303</v>
      </c>
      <c r="D60" s="6" t="s">
        <v>107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51" x14ac:dyDescent="0.2">
      <c r="A61" s="5">
        <v>3710</v>
      </c>
      <c r="B61" s="6" t="s">
        <v>249</v>
      </c>
      <c r="C61" s="6" t="s">
        <v>186</v>
      </c>
      <c r="D61" s="6" t="s">
        <v>107</v>
      </c>
      <c r="E61" s="5">
        <v>24</v>
      </c>
      <c r="F61" s="5">
        <v>6</v>
      </c>
      <c r="G61" s="5">
        <v>100</v>
      </c>
      <c r="H61" s="5">
        <v>40</v>
      </c>
      <c r="I61" s="5">
        <v>65</v>
      </c>
      <c r="J61" s="5">
        <v>0</v>
      </c>
      <c r="K61" s="5">
        <v>100</v>
      </c>
      <c r="L61" s="5" t="s">
        <v>272</v>
      </c>
      <c r="M61" s="5" t="s">
        <v>272</v>
      </c>
      <c r="N61" s="5" t="s">
        <v>272</v>
      </c>
      <c r="O61" s="5"/>
      <c r="P61" s="5"/>
      <c r="Q61" s="5" t="s">
        <v>272</v>
      </c>
      <c r="R61" s="5"/>
    </row>
    <row r="62" spans="1:18" ht="38.25" x14ac:dyDescent="0.2">
      <c r="A62" s="5">
        <v>3472</v>
      </c>
      <c r="B62" s="6" t="s">
        <v>249</v>
      </c>
      <c r="C62" s="6" t="s">
        <v>191</v>
      </c>
      <c r="D62" s="6" t="s">
        <v>107</v>
      </c>
      <c r="E62" s="5">
        <v>27</v>
      </c>
      <c r="F62" s="5">
        <v>33</v>
      </c>
      <c r="G62" s="5">
        <v>90</v>
      </c>
      <c r="H62" s="5">
        <v>0</v>
      </c>
      <c r="I62" s="5">
        <v>66</v>
      </c>
      <c r="J62" s="5">
        <v>0</v>
      </c>
      <c r="K62" s="5">
        <v>95</v>
      </c>
      <c r="L62" s="5"/>
      <c r="M62" s="5"/>
      <c r="N62" s="5"/>
      <c r="O62" s="5"/>
      <c r="P62" s="5"/>
      <c r="Q62" s="5"/>
      <c r="R62" s="5"/>
    </row>
    <row r="63" spans="1:18" ht="51" x14ac:dyDescent="0.2">
      <c r="A63" s="5">
        <v>3473</v>
      </c>
      <c r="B63" s="6" t="s">
        <v>249</v>
      </c>
      <c r="C63" s="6" t="s">
        <v>192</v>
      </c>
      <c r="D63" s="6" t="s">
        <v>107</v>
      </c>
      <c r="E63" s="5">
        <v>5</v>
      </c>
      <c r="F63" s="5">
        <v>75</v>
      </c>
      <c r="G63" s="5">
        <v>3</v>
      </c>
      <c r="H63" s="5">
        <v>50</v>
      </c>
      <c r="I63" s="5">
        <v>80</v>
      </c>
      <c r="J63" s="5">
        <v>0</v>
      </c>
      <c r="K63" s="5">
        <v>96</v>
      </c>
      <c r="L63" s="5" t="s">
        <v>272</v>
      </c>
      <c r="M63" s="5" t="s">
        <v>272</v>
      </c>
      <c r="N63" s="5"/>
      <c r="O63" s="5"/>
      <c r="P63" s="5"/>
      <c r="Q63" s="5" t="s">
        <v>272</v>
      </c>
      <c r="R63" s="5"/>
    </row>
    <row r="64" spans="1:18" ht="51" x14ac:dyDescent="0.2">
      <c r="A64" s="5">
        <v>3474</v>
      </c>
      <c r="B64" s="6" t="s">
        <v>249</v>
      </c>
      <c r="C64" s="6" t="s">
        <v>193</v>
      </c>
      <c r="D64" s="6" t="s">
        <v>107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76.5" x14ac:dyDescent="0.2">
      <c r="A65" s="5">
        <v>3475</v>
      </c>
      <c r="B65" s="6" t="s">
        <v>249</v>
      </c>
      <c r="C65" s="6" t="s">
        <v>194</v>
      </c>
      <c r="D65" s="6" t="s">
        <v>107</v>
      </c>
      <c r="E65" s="5"/>
      <c r="F65" s="5"/>
      <c r="G65" s="5"/>
      <c r="H65" s="5">
        <v>0</v>
      </c>
      <c r="I65" s="5">
        <v>94</v>
      </c>
      <c r="J65" s="5">
        <v>0</v>
      </c>
      <c r="K65" s="5">
        <v>100</v>
      </c>
      <c r="L65" s="5"/>
      <c r="M65" s="5"/>
      <c r="N65" s="5"/>
      <c r="O65" s="5"/>
      <c r="P65" s="5"/>
      <c r="Q65" s="5" t="s">
        <v>272</v>
      </c>
      <c r="R65" s="5" t="s">
        <v>272</v>
      </c>
    </row>
    <row r="66" spans="1:18" ht="76.5" x14ac:dyDescent="0.2">
      <c r="A66" s="5">
        <v>3476</v>
      </c>
      <c r="B66" s="6" t="s">
        <v>249</v>
      </c>
      <c r="C66" s="6" t="s">
        <v>195</v>
      </c>
      <c r="D66" s="6" t="s">
        <v>107</v>
      </c>
      <c r="E66" s="5">
        <v>33</v>
      </c>
      <c r="F66" s="5">
        <v>22</v>
      </c>
      <c r="G66" s="5">
        <v>80</v>
      </c>
      <c r="H66" s="5">
        <v>0</v>
      </c>
      <c r="I66" s="5">
        <v>90</v>
      </c>
      <c r="J66" s="5">
        <v>0</v>
      </c>
      <c r="K66" s="5">
        <v>100</v>
      </c>
      <c r="L66" s="5"/>
      <c r="M66" s="5"/>
      <c r="N66" s="5"/>
      <c r="O66" s="5"/>
      <c r="P66" s="5"/>
      <c r="Q66" s="5"/>
      <c r="R66" s="5" t="s">
        <v>272</v>
      </c>
    </row>
    <row r="67" spans="1:18" ht="38.25" x14ac:dyDescent="0.2">
      <c r="A67" s="5">
        <v>3477</v>
      </c>
      <c r="B67" s="6" t="s">
        <v>249</v>
      </c>
      <c r="C67" s="6" t="s">
        <v>196</v>
      </c>
      <c r="D67" s="6" t="s">
        <v>107</v>
      </c>
      <c r="E67" s="5">
        <v>16</v>
      </c>
      <c r="F67" s="5">
        <v>13</v>
      </c>
      <c r="G67" s="5">
        <v>71</v>
      </c>
      <c r="H67" s="5">
        <v>0</v>
      </c>
      <c r="I67" s="5">
        <v>13</v>
      </c>
      <c r="J67" s="5">
        <v>0</v>
      </c>
      <c r="K67" s="5">
        <v>100</v>
      </c>
      <c r="L67" s="5"/>
      <c r="M67" s="5"/>
      <c r="N67" s="5"/>
      <c r="O67" s="5"/>
      <c r="P67" s="5"/>
      <c r="Q67" s="5"/>
      <c r="R67" s="5"/>
    </row>
    <row r="68" spans="1:18" ht="51" x14ac:dyDescent="0.2">
      <c r="A68" s="5">
        <v>3478</v>
      </c>
      <c r="B68" s="6" t="s">
        <v>249</v>
      </c>
      <c r="C68" s="6" t="s">
        <v>197</v>
      </c>
      <c r="D68" s="6" t="s">
        <v>107</v>
      </c>
      <c r="E68" s="5">
        <v>14</v>
      </c>
      <c r="F68" s="5">
        <v>4</v>
      </c>
      <c r="G68" s="5">
        <v>23</v>
      </c>
      <c r="H68" s="5">
        <v>0</v>
      </c>
      <c r="I68" s="5">
        <v>87</v>
      </c>
      <c r="J68" s="5">
        <v>0</v>
      </c>
      <c r="K68" s="5">
        <v>100</v>
      </c>
      <c r="L68" s="5"/>
      <c r="M68" s="5"/>
      <c r="N68" s="5"/>
      <c r="O68" s="5"/>
      <c r="P68" s="5"/>
      <c r="Q68" s="5"/>
      <c r="R68" s="5"/>
    </row>
    <row r="69" spans="1:18" ht="38.25" x14ac:dyDescent="0.2">
      <c r="A69" s="5">
        <v>3479</v>
      </c>
      <c r="B69" s="6" t="s">
        <v>249</v>
      </c>
      <c r="C69" s="6" t="s">
        <v>198</v>
      </c>
      <c r="D69" s="6" t="s">
        <v>107</v>
      </c>
      <c r="E69" s="5">
        <v>17</v>
      </c>
      <c r="F69" s="5">
        <v>7</v>
      </c>
      <c r="G69" s="5">
        <v>12</v>
      </c>
      <c r="H69" s="5">
        <v>0</v>
      </c>
      <c r="I69" s="5">
        <v>48</v>
      </c>
      <c r="J69" s="5">
        <v>0</v>
      </c>
      <c r="K69" s="5">
        <v>90</v>
      </c>
      <c r="L69" s="5"/>
      <c r="M69" s="5"/>
      <c r="N69" s="5"/>
      <c r="O69" s="5"/>
      <c r="P69" s="5"/>
      <c r="Q69" s="5"/>
      <c r="R69" s="5"/>
    </row>
    <row r="70" spans="1:18" ht="51" x14ac:dyDescent="0.2">
      <c r="A70" s="5">
        <v>3480</v>
      </c>
      <c r="B70" s="6" t="s">
        <v>203</v>
      </c>
      <c r="C70" s="6" t="s">
        <v>199</v>
      </c>
      <c r="D70" s="6" t="s">
        <v>107</v>
      </c>
      <c r="E70" s="5">
        <v>4</v>
      </c>
      <c r="F70" s="5">
        <v>7</v>
      </c>
      <c r="G70" s="5">
        <v>8</v>
      </c>
      <c r="H70" s="5">
        <v>0</v>
      </c>
      <c r="I70" s="5">
        <v>97</v>
      </c>
      <c r="J70" s="5">
        <v>0</v>
      </c>
      <c r="K70" s="5">
        <v>100</v>
      </c>
      <c r="L70" s="5"/>
      <c r="M70" s="5"/>
      <c r="N70" s="5"/>
      <c r="O70" s="5"/>
      <c r="P70" s="5"/>
      <c r="Q70" s="5"/>
      <c r="R70" s="5"/>
    </row>
    <row r="71" spans="1:18" ht="38.25" x14ac:dyDescent="0.2">
      <c r="A71" s="5">
        <v>3483</v>
      </c>
      <c r="B71" s="6" t="s">
        <v>203</v>
      </c>
      <c r="C71" s="6" t="s">
        <v>202</v>
      </c>
      <c r="D71" s="6" t="s">
        <v>107</v>
      </c>
      <c r="E71" s="5">
        <v>0</v>
      </c>
      <c r="F71" s="5">
        <v>6</v>
      </c>
      <c r="G71" s="5">
        <v>29</v>
      </c>
      <c r="H71" s="5">
        <v>0</v>
      </c>
      <c r="I71" s="5">
        <v>68</v>
      </c>
      <c r="J71" s="5">
        <v>0</v>
      </c>
      <c r="K71" s="5">
        <v>94</v>
      </c>
      <c r="L71" s="5"/>
      <c r="M71" s="5"/>
      <c r="N71" s="5"/>
      <c r="O71" s="5"/>
      <c r="P71" s="5"/>
      <c r="Q71" s="5" t="s">
        <v>272</v>
      </c>
      <c r="R71" s="5" t="s">
        <v>272</v>
      </c>
    </row>
    <row r="72" spans="1:18" ht="38.25" x14ac:dyDescent="0.2">
      <c r="A72" s="5">
        <v>3486</v>
      </c>
      <c r="B72" s="6" t="s">
        <v>203</v>
      </c>
      <c r="C72" s="6" t="s">
        <v>206</v>
      </c>
      <c r="D72" s="6" t="s">
        <v>107</v>
      </c>
      <c r="E72" s="5">
        <v>19</v>
      </c>
      <c r="F72" s="5">
        <v>5</v>
      </c>
      <c r="G72" s="5">
        <v>19</v>
      </c>
      <c r="H72" s="5">
        <v>0</v>
      </c>
      <c r="I72" s="5">
        <v>86</v>
      </c>
      <c r="J72" s="5">
        <v>0</v>
      </c>
      <c r="K72" s="5">
        <v>86</v>
      </c>
      <c r="L72" s="5"/>
      <c r="M72" s="5"/>
      <c r="N72" s="5"/>
      <c r="O72" s="5"/>
      <c r="P72" s="5"/>
      <c r="Q72" s="5" t="s">
        <v>272</v>
      </c>
      <c r="R72" s="5" t="s">
        <v>272</v>
      </c>
    </row>
    <row r="73" spans="1:18" ht="38.25" x14ac:dyDescent="0.2">
      <c r="A73" s="5">
        <v>3487</v>
      </c>
      <c r="B73" s="6" t="s">
        <v>203</v>
      </c>
      <c r="C73" s="6" t="s">
        <v>207</v>
      </c>
      <c r="D73" s="6" t="s">
        <v>107</v>
      </c>
      <c r="E73" s="5">
        <v>0</v>
      </c>
      <c r="F73" s="5">
        <v>0</v>
      </c>
      <c r="G73" s="5">
        <v>100</v>
      </c>
      <c r="H73" s="5">
        <v>0</v>
      </c>
      <c r="I73" s="5">
        <v>92</v>
      </c>
      <c r="J73" s="5">
        <v>0</v>
      </c>
      <c r="K73" s="5">
        <v>100</v>
      </c>
      <c r="L73" s="5"/>
      <c r="M73" s="5"/>
      <c r="N73" s="5"/>
      <c r="O73" s="5"/>
      <c r="P73" s="5"/>
      <c r="Q73" s="5" t="s">
        <v>272</v>
      </c>
      <c r="R73" s="5" t="s">
        <v>272</v>
      </c>
    </row>
    <row r="74" spans="1:18" ht="38.25" x14ac:dyDescent="0.2">
      <c r="A74" s="5">
        <v>3489</v>
      </c>
      <c r="B74" s="6" t="s">
        <v>203</v>
      </c>
      <c r="C74" s="6" t="s">
        <v>209</v>
      </c>
      <c r="D74" s="6" t="s">
        <v>107</v>
      </c>
      <c r="E74" s="5">
        <v>27</v>
      </c>
      <c r="F74" s="5">
        <v>3</v>
      </c>
      <c r="G74" s="5">
        <v>27</v>
      </c>
      <c r="H74" s="5">
        <v>0</v>
      </c>
      <c r="I74" s="5">
        <v>100</v>
      </c>
      <c r="J74" s="5">
        <v>0</v>
      </c>
      <c r="K74" s="5">
        <v>100</v>
      </c>
      <c r="L74" s="5"/>
      <c r="M74" s="5"/>
      <c r="N74" s="5"/>
      <c r="O74" s="5"/>
      <c r="P74" s="5"/>
      <c r="Q74" s="5" t="s">
        <v>272</v>
      </c>
      <c r="R74" s="5" t="s">
        <v>272</v>
      </c>
    </row>
    <row r="75" spans="1:18" ht="38.25" x14ac:dyDescent="0.2">
      <c r="A75" s="5">
        <v>3492</v>
      </c>
      <c r="B75" s="6" t="s">
        <v>210</v>
      </c>
      <c r="C75" s="6" t="s">
        <v>213</v>
      </c>
      <c r="D75" s="6" t="s">
        <v>107</v>
      </c>
      <c r="E75" s="5">
        <v>24</v>
      </c>
      <c r="F75" s="5">
        <v>12</v>
      </c>
      <c r="G75" s="5">
        <v>24</v>
      </c>
      <c r="H75" s="5">
        <v>0</v>
      </c>
      <c r="I75" s="5">
        <v>0</v>
      </c>
      <c r="J75" s="5">
        <v>0</v>
      </c>
      <c r="K75" s="5">
        <v>100</v>
      </c>
      <c r="L75" s="5"/>
      <c r="M75" s="5"/>
      <c r="N75" s="5"/>
      <c r="O75" s="5"/>
      <c r="P75" s="5" t="s">
        <v>272</v>
      </c>
      <c r="Q75" s="5" t="s">
        <v>272</v>
      </c>
      <c r="R75" s="5"/>
    </row>
    <row r="76" spans="1:18" ht="38.25" x14ac:dyDescent="0.2">
      <c r="A76" s="5">
        <v>3493</v>
      </c>
      <c r="B76" s="6" t="s">
        <v>210</v>
      </c>
      <c r="C76" s="6" t="s">
        <v>214</v>
      </c>
      <c r="D76" s="6" t="s">
        <v>107</v>
      </c>
      <c r="E76" s="5">
        <v>9</v>
      </c>
      <c r="F76" s="5">
        <v>31</v>
      </c>
      <c r="G76" s="5">
        <v>76</v>
      </c>
      <c r="H76" s="5">
        <v>100</v>
      </c>
      <c r="I76" s="5">
        <v>100</v>
      </c>
      <c r="J76" s="5">
        <v>0</v>
      </c>
      <c r="K76" s="5">
        <v>100</v>
      </c>
      <c r="L76" s="5"/>
      <c r="M76" s="5"/>
      <c r="N76" s="5"/>
      <c r="O76" s="5"/>
      <c r="P76" s="5"/>
      <c r="Q76" s="5" t="s">
        <v>272</v>
      </c>
      <c r="R76" s="5" t="s">
        <v>272</v>
      </c>
    </row>
    <row r="77" spans="1:18" ht="38.25" x14ac:dyDescent="0.2">
      <c r="A77" s="5">
        <v>3494</v>
      </c>
      <c r="B77" s="6" t="s">
        <v>210</v>
      </c>
      <c r="C77" s="6" t="s">
        <v>215</v>
      </c>
      <c r="D77" s="6" t="s">
        <v>107</v>
      </c>
      <c r="E77" s="5">
        <v>5</v>
      </c>
      <c r="F77" s="5">
        <v>3</v>
      </c>
      <c r="G77" s="5">
        <v>79</v>
      </c>
      <c r="H77" s="5">
        <v>8</v>
      </c>
      <c r="I77" s="5">
        <v>100</v>
      </c>
      <c r="J77" s="5">
        <v>0</v>
      </c>
      <c r="K77" s="5">
        <v>100</v>
      </c>
      <c r="L77" s="5"/>
      <c r="M77" s="5"/>
      <c r="N77" s="5"/>
      <c r="O77" s="5"/>
      <c r="P77" s="5" t="s">
        <v>272</v>
      </c>
      <c r="Q77" s="5" t="s">
        <v>272</v>
      </c>
      <c r="R77" s="5" t="s">
        <v>272</v>
      </c>
    </row>
    <row r="78" spans="1:18" ht="38.25" x14ac:dyDescent="0.2">
      <c r="A78" s="5">
        <v>3496</v>
      </c>
      <c r="B78" s="6" t="s">
        <v>210</v>
      </c>
      <c r="C78" s="6" t="s">
        <v>217</v>
      </c>
      <c r="D78" s="6" t="s">
        <v>107</v>
      </c>
      <c r="E78" s="5">
        <v>46</v>
      </c>
      <c r="F78" s="5">
        <v>38</v>
      </c>
      <c r="G78" s="5">
        <v>78</v>
      </c>
      <c r="H78" s="5">
        <v>0</v>
      </c>
      <c r="I78" s="5">
        <v>0</v>
      </c>
      <c r="J78" s="5">
        <v>0</v>
      </c>
      <c r="K78" s="5">
        <v>92</v>
      </c>
      <c r="L78" s="5"/>
      <c r="M78" s="5"/>
      <c r="N78" s="5"/>
      <c r="O78" s="5"/>
      <c r="P78" s="5" t="s">
        <v>272</v>
      </c>
      <c r="Q78" s="5"/>
      <c r="R78" s="5" t="s">
        <v>272</v>
      </c>
    </row>
    <row r="79" spans="1:18" ht="38.25" x14ac:dyDescent="0.2">
      <c r="A79" s="5">
        <v>3497</v>
      </c>
      <c r="B79" s="6" t="s">
        <v>210</v>
      </c>
      <c r="C79" s="6" t="s">
        <v>218</v>
      </c>
      <c r="D79" s="6" t="s">
        <v>107</v>
      </c>
      <c r="E79" s="5">
        <v>23</v>
      </c>
      <c r="F79" s="5">
        <v>0</v>
      </c>
      <c r="G79" s="5">
        <v>52</v>
      </c>
      <c r="H79" s="5">
        <v>0</v>
      </c>
      <c r="I79" s="5">
        <v>100</v>
      </c>
      <c r="J79" s="5">
        <v>0</v>
      </c>
      <c r="K79" s="5">
        <v>100</v>
      </c>
      <c r="L79" s="5"/>
      <c r="M79" s="5"/>
      <c r="N79" s="5"/>
      <c r="O79" s="5"/>
      <c r="P79" s="5" t="s">
        <v>272</v>
      </c>
      <c r="Q79" s="5"/>
      <c r="R79" s="5" t="s">
        <v>272</v>
      </c>
    </row>
    <row r="80" spans="1:18" ht="51" x14ac:dyDescent="0.2">
      <c r="A80" s="5">
        <v>3715</v>
      </c>
      <c r="B80" s="6" t="s">
        <v>210</v>
      </c>
      <c r="C80" s="6" t="s">
        <v>219</v>
      </c>
      <c r="D80" s="6" t="s">
        <v>107</v>
      </c>
      <c r="E80" s="5">
        <v>15</v>
      </c>
      <c r="F80" s="5">
        <v>50</v>
      </c>
      <c r="G80" s="5">
        <v>96</v>
      </c>
      <c r="H80" s="5">
        <v>0</v>
      </c>
      <c r="I80" s="5">
        <v>13</v>
      </c>
      <c r="J80" s="5">
        <v>0</v>
      </c>
      <c r="K80" s="5">
        <v>91</v>
      </c>
      <c r="L80" s="5"/>
      <c r="M80" s="5"/>
      <c r="N80" s="5"/>
      <c r="O80" s="5"/>
      <c r="P80" s="5"/>
      <c r="Q80" s="5"/>
      <c r="R80" s="5"/>
    </row>
    <row r="81" spans="1:18" ht="38.25" x14ac:dyDescent="0.2">
      <c r="A81" s="5">
        <v>3500</v>
      </c>
      <c r="B81" s="6" t="s">
        <v>248</v>
      </c>
      <c r="C81" s="6" t="s">
        <v>222</v>
      </c>
      <c r="D81" s="6" t="s">
        <v>107</v>
      </c>
      <c r="E81" s="5">
        <v>31</v>
      </c>
      <c r="F81" s="5">
        <v>3</v>
      </c>
      <c r="G81" s="5">
        <v>21</v>
      </c>
      <c r="H81" s="5">
        <v>0</v>
      </c>
      <c r="I81" s="5">
        <v>63</v>
      </c>
      <c r="J81" s="5">
        <v>0</v>
      </c>
      <c r="K81" s="5">
        <v>96</v>
      </c>
      <c r="L81" s="5"/>
      <c r="M81" s="5"/>
      <c r="N81" s="5"/>
      <c r="O81" s="5"/>
      <c r="P81" s="5"/>
      <c r="Q81" s="5" t="s">
        <v>272</v>
      </c>
      <c r="R81" s="5"/>
    </row>
    <row r="82" spans="1:18" ht="38.25" x14ac:dyDescent="0.2">
      <c r="A82" s="5">
        <v>3501</v>
      </c>
      <c r="B82" s="6" t="s">
        <v>248</v>
      </c>
      <c r="C82" s="6" t="s">
        <v>223</v>
      </c>
      <c r="D82" s="6" t="s">
        <v>107</v>
      </c>
      <c r="E82" s="5">
        <v>12</v>
      </c>
      <c r="F82" s="5">
        <v>13</v>
      </c>
      <c r="G82" s="5">
        <v>64</v>
      </c>
      <c r="H82" s="5">
        <v>0</v>
      </c>
      <c r="I82" s="5">
        <v>17</v>
      </c>
      <c r="J82" s="5">
        <v>0</v>
      </c>
      <c r="K82" s="5">
        <v>81</v>
      </c>
      <c r="L82" s="5"/>
      <c r="M82" s="5"/>
      <c r="N82" s="5"/>
      <c r="O82" s="5"/>
      <c r="P82" s="5"/>
      <c r="Q82" s="5"/>
      <c r="R82" s="5"/>
    </row>
    <row r="83" spans="1:18" ht="38.25" x14ac:dyDescent="0.2">
      <c r="A83" s="5">
        <v>3502</v>
      </c>
      <c r="B83" s="6" t="s">
        <v>248</v>
      </c>
      <c r="C83" s="6" t="s">
        <v>224</v>
      </c>
      <c r="D83" s="6" t="s">
        <v>107</v>
      </c>
      <c r="E83" s="5">
        <v>65</v>
      </c>
      <c r="F83" s="5">
        <v>20</v>
      </c>
      <c r="G83" s="5">
        <v>85</v>
      </c>
      <c r="H83" s="5">
        <v>0</v>
      </c>
      <c r="I83" s="5">
        <v>77</v>
      </c>
      <c r="J83" s="5">
        <v>0</v>
      </c>
      <c r="K83" s="5">
        <v>100</v>
      </c>
      <c r="L83" s="5"/>
      <c r="M83" s="5"/>
      <c r="N83" s="5"/>
      <c r="O83" s="5"/>
      <c r="P83" s="5"/>
      <c r="Q83" s="5"/>
      <c r="R83" s="5"/>
    </row>
    <row r="84" spans="1:18" ht="38.25" x14ac:dyDescent="0.2">
      <c r="A84" s="5">
        <v>3503</v>
      </c>
      <c r="B84" s="6" t="s">
        <v>248</v>
      </c>
      <c r="C84" s="6" t="s">
        <v>225</v>
      </c>
      <c r="D84" s="6" t="s">
        <v>107</v>
      </c>
      <c r="E84" s="5">
        <v>61</v>
      </c>
      <c r="F84" s="5">
        <v>2</v>
      </c>
      <c r="G84" s="5">
        <v>93</v>
      </c>
      <c r="H84" s="5">
        <v>1</v>
      </c>
      <c r="I84" s="5">
        <v>60</v>
      </c>
      <c r="J84" s="5">
        <v>0</v>
      </c>
      <c r="K84" s="5">
        <v>100</v>
      </c>
      <c r="L84" s="5"/>
      <c r="M84" s="5"/>
      <c r="N84" s="5"/>
      <c r="O84" s="5"/>
      <c r="P84" s="5" t="s">
        <v>272</v>
      </c>
      <c r="Q84" s="5" t="s">
        <v>272</v>
      </c>
      <c r="R84" s="5" t="s">
        <v>272</v>
      </c>
    </row>
    <row r="85" spans="1:18" ht="38.25" x14ac:dyDescent="0.2">
      <c r="A85" s="5">
        <v>3505</v>
      </c>
      <c r="B85" s="6" t="s">
        <v>248</v>
      </c>
      <c r="C85" s="6" t="s">
        <v>227</v>
      </c>
      <c r="D85" s="6" t="s">
        <v>107</v>
      </c>
      <c r="E85" s="5">
        <v>16</v>
      </c>
      <c r="F85" s="5">
        <v>5</v>
      </c>
      <c r="G85" s="5">
        <v>91</v>
      </c>
      <c r="H85" s="5">
        <v>0</v>
      </c>
      <c r="I85" s="5">
        <v>38</v>
      </c>
      <c r="J85" s="5">
        <v>0</v>
      </c>
      <c r="K85" s="5">
        <v>100</v>
      </c>
      <c r="L85" s="5"/>
      <c r="M85" s="5"/>
      <c r="N85" s="5"/>
      <c r="O85" s="5"/>
      <c r="P85" s="5"/>
      <c r="Q85" s="5"/>
      <c r="R85" s="5"/>
    </row>
    <row r="86" spans="1:18" ht="38.25" x14ac:dyDescent="0.2">
      <c r="A86" s="5">
        <v>3509</v>
      </c>
      <c r="B86" s="6" t="s">
        <v>248</v>
      </c>
      <c r="C86" s="6" t="s">
        <v>231</v>
      </c>
      <c r="D86" s="6" t="s">
        <v>107</v>
      </c>
      <c r="E86" s="5">
        <v>0</v>
      </c>
      <c r="F86" s="5">
        <v>8</v>
      </c>
      <c r="G86" s="5">
        <v>100</v>
      </c>
      <c r="H86" s="5">
        <v>25</v>
      </c>
      <c r="I86" s="5">
        <v>71</v>
      </c>
      <c r="J86" s="5">
        <v>0</v>
      </c>
      <c r="K86" s="5">
        <v>100</v>
      </c>
      <c r="L86" s="5" t="s">
        <v>272</v>
      </c>
      <c r="M86" s="5"/>
      <c r="N86" s="5"/>
      <c r="O86" s="5"/>
      <c r="P86" s="5" t="s">
        <v>272</v>
      </c>
      <c r="Q86" s="5" t="s">
        <v>272</v>
      </c>
      <c r="R86" s="5"/>
    </row>
    <row r="87" spans="1:18" ht="51" x14ac:dyDescent="0.2">
      <c r="A87" s="5">
        <v>3712</v>
      </c>
      <c r="B87" s="6" t="s">
        <v>248</v>
      </c>
      <c r="C87" s="6" t="s">
        <v>232</v>
      </c>
      <c r="D87" s="6" t="s">
        <v>107</v>
      </c>
      <c r="E87" s="5">
        <v>55</v>
      </c>
      <c r="F87" s="5">
        <v>39</v>
      </c>
      <c r="G87" s="5">
        <v>2</v>
      </c>
      <c r="H87" s="5">
        <v>52</v>
      </c>
      <c r="I87" s="5">
        <v>31</v>
      </c>
      <c r="J87" s="5">
        <v>0</v>
      </c>
      <c r="K87" s="5">
        <v>39</v>
      </c>
      <c r="L87" s="5"/>
      <c r="M87" s="5"/>
      <c r="N87" s="5"/>
      <c r="O87" s="5"/>
      <c r="P87" s="5"/>
      <c r="Q87" s="5" t="s">
        <v>272</v>
      </c>
      <c r="R87" s="5" t="s">
        <v>272</v>
      </c>
    </row>
    <row r="88" spans="1:18" ht="38.25" x14ac:dyDescent="0.2">
      <c r="A88" s="5">
        <v>3512</v>
      </c>
      <c r="B88" s="6" t="s">
        <v>185</v>
      </c>
      <c r="C88" s="6" t="s">
        <v>235</v>
      </c>
      <c r="D88" s="6" t="s">
        <v>107</v>
      </c>
      <c r="E88" s="5">
        <v>24</v>
      </c>
      <c r="F88" s="5">
        <v>23</v>
      </c>
      <c r="G88" s="5">
        <v>20</v>
      </c>
      <c r="H88" s="5">
        <v>0</v>
      </c>
      <c r="I88" s="5">
        <v>10</v>
      </c>
      <c r="J88" s="5">
        <v>0</v>
      </c>
      <c r="K88" s="5">
        <v>93</v>
      </c>
      <c r="L88" s="5"/>
      <c r="M88" s="5"/>
      <c r="N88" s="5"/>
      <c r="O88" s="5"/>
      <c r="P88" s="5" t="s">
        <v>272</v>
      </c>
      <c r="Q88" s="5"/>
      <c r="R88" s="5" t="s">
        <v>272</v>
      </c>
    </row>
    <row r="89" spans="1:18" ht="38.25" x14ac:dyDescent="0.2">
      <c r="A89" s="5">
        <v>3514</v>
      </c>
      <c r="B89" s="6" t="s">
        <v>185</v>
      </c>
      <c r="C89" s="6" t="s">
        <v>237</v>
      </c>
      <c r="D89" s="6" t="s">
        <v>107</v>
      </c>
      <c r="E89" s="5">
        <v>19</v>
      </c>
      <c r="F89" s="5"/>
      <c r="G89" s="5">
        <v>75</v>
      </c>
      <c r="H89" s="5"/>
      <c r="I89" s="5">
        <v>96</v>
      </c>
      <c r="J89" s="5"/>
      <c r="K89" s="5">
        <v>100</v>
      </c>
      <c r="L89" s="5"/>
      <c r="M89" s="5"/>
      <c r="N89" s="5"/>
      <c r="O89" s="5"/>
      <c r="P89" s="5"/>
      <c r="Q89" s="5"/>
      <c r="R89" s="5" t="s">
        <v>272</v>
      </c>
    </row>
    <row r="90" spans="1:18" ht="38.25" x14ac:dyDescent="0.2">
      <c r="A90" s="5">
        <v>3515</v>
      </c>
      <c r="B90" s="6" t="s">
        <v>185</v>
      </c>
      <c r="C90" s="6" t="s">
        <v>238</v>
      </c>
      <c r="D90" s="6" t="s">
        <v>107</v>
      </c>
      <c r="E90" s="5">
        <v>8</v>
      </c>
      <c r="F90" s="5">
        <v>24</v>
      </c>
      <c r="G90" s="5">
        <v>57</v>
      </c>
      <c r="H90" s="5">
        <v>0</v>
      </c>
      <c r="I90" s="5">
        <v>97</v>
      </c>
      <c r="J90" s="5">
        <v>0</v>
      </c>
      <c r="K90" s="5">
        <v>86</v>
      </c>
      <c r="L90" s="5"/>
      <c r="M90" s="5"/>
      <c r="N90" s="5"/>
      <c r="O90" s="5"/>
      <c r="P90" s="5" t="s">
        <v>272</v>
      </c>
      <c r="Q90" s="5"/>
      <c r="R90" s="5"/>
    </row>
    <row r="91" spans="1:18" ht="38.25" x14ac:dyDescent="0.2">
      <c r="A91" s="5">
        <v>3516</v>
      </c>
      <c r="B91" s="6" t="s">
        <v>185</v>
      </c>
      <c r="C91" s="6" t="s">
        <v>239</v>
      </c>
      <c r="D91" s="6" t="s">
        <v>107</v>
      </c>
      <c r="E91" s="5">
        <v>20</v>
      </c>
      <c r="F91" s="5">
        <v>0</v>
      </c>
      <c r="G91" s="5">
        <v>60</v>
      </c>
      <c r="H91" s="5">
        <v>0</v>
      </c>
      <c r="I91" s="5">
        <v>0</v>
      </c>
      <c r="J91" s="5">
        <v>0</v>
      </c>
      <c r="K91" s="5">
        <v>100</v>
      </c>
      <c r="L91" s="5"/>
      <c r="M91" s="5"/>
      <c r="N91" s="5"/>
      <c r="O91" s="5"/>
      <c r="P91" s="5"/>
      <c r="Q91" s="5" t="s">
        <v>272</v>
      </c>
      <c r="R91" s="5" t="s">
        <v>272</v>
      </c>
    </row>
    <row r="92" spans="1:18" ht="38.25" x14ac:dyDescent="0.2">
      <c r="A92" s="5">
        <v>3517</v>
      </c>
      <c r="B92" s="6" t="s">
        <v>185</v>
      </c>
      <c r="C92" s="6" t="s">
        <v>240</v>
      </c>
      <c r="D92" s="6" t="s">
        <v>107</v>
      </c>
      <c r="E92" s="5">
        <v>23</v>
      </c>
      <c r="F92" s="5">
        <v>17</v>
      </c>
      <c r="G92" s="5">
        <v>20</v>
      </c>
      <c r="H92" s="5">
        <v>0</v>
      </c>
      <c r="I92" s="5">
        <v>84</v>
      </c>
      <c r="J92" s="5">
        <v>0</v>
      </c>
      <c r="K92" s="5">
        <v>90</v>
      </c>
      <c r="L92" s="5"/>
      <c r="M92" s="5"/>
      <c r="N92" s="5"/>
      <c r="O92" s="5"/>
      <c r="P92" s="5"/>
      <c r="Q92" s="5" t="s">
        <v>272</v>
      </c>
      <c r="R92" s="5" t="s">
        <v>272</v>
      </c>
    </row>
    <row r="93" spans="1:18" ht="38.25" x14ac:dyDescent="0.2">
      <c r="A93" s="5">
        <v>3518</v>
      </c>
      <c r="B93" s="6" t="s">
        <v>185</v>
      </c>
      <c r="C93" s="6" t="s">
        <v>241</v>
      </c>
      <c r="D93" s="6" t="s">
        <v>107</v>
      </c>
      <c r="E93" s="5">
        <v>0</v>
      </c>
      <c r="F93" s="5">
        <v>100</v>
      </c>
      <c r="G93" s="5">
        <v>100</v>
      </c>
      <c r="H93" s="5">
        <v>0</v>
      </c>
      <c r="I93" s="5">
        <v>0</v>
      </c>
      <c r="J93" s="5">
        <v>0</v>
      </c>
      <c r="K93" s="5">
        <v>100</v>
      </c>
      <c r="L93" s="5"/>
      <c r="M93" s="5"/>
      <c r="N93" s="5"/>
      <c r="O93" s="5"/>
      <c r="P93" s="5"/>
      <c r="Q93" s="5" t="s">
        <v>272</v>
      </c>
      <c r="R93" s="5" t="s">
        <v>272</v>
      </c>
    </row>
    <row r="94" spans="1:18" ht="38.25" x14ac:dyDescent="0.2">
      <c r="A94" s="5">
        <v>3519</v>
      </c>
      <c r="B94" s="6" t="s">
        <v>185</v>
      </c>
      <c r="C94" s="6" t="s">
        <v>242</v>
      </c>
      <c r="D94" s="6" t="s">
        <v>107</v>
      </c>
      <c r="E94" s="5">
        <v>4</v>
      </c>
      <c r="F94" s="5">
        <v>6</v>
      </c>
      <c r="G94" s="5">
        <v>91</v>
      </c>
      <c r="H94" s="5">
        <v>0</v>
      </c>
      <c r="I94" s="5">
        <v>100</v>
      </c>
      <c r="J94" s="5">
        <v>0</v>
      </c>
      <c r="K94" s="5">
        <v>91</v>
      </c>
      <c r="L94" s="5"/>
      <c r="M94" s="5"/>
      <c r="N94" s="5"/>
      <c r="O94" s="5"/>
      <c r="P94" s="5" t="s">
        <v>272</v>
      </c>
      <c r="Q94" s="5" t="s">
        <v>272</v>
      </c>
      <c r="R94" s="5" t="s">
        <v>272</v>
      </c>
    </row>
    <row r="95" spans="1:18" ht="38.25" x14ac:dyDescent="0.2">
      <c r="A95" s="5">
        <v>3520</v>
      </c>
      <c r="B95" s="6" t="s">
        <v>185</v>
      </c>
      <c r="C95" s="6" t="s">
        <v>243</v>
      </c>
      <c r="D95" s="6" t="s">
        <v>107</v>
      </c>
      <c r="E95" s="5">
        <v>1</v>
      </c>
      <c r="F95" s="5">
        <v>31</v>
      </c>
      <c r="G95" s="5">
        <v>80</v>
      </c>
      <c r="H95" s="5">
        <v>0</v>
      </c>
      <c r="I95" s="5">
        <v>94</v>
      </c>
      <c r="J95" s="5">
        <v>0</v>
      </c>
      <c r="K95" s="5">
        <v>90</v>
      </c>
      <c r="L95" s="5"/>
      <c r="M95" s="5"/>
      <c r="N95" s="5"/>
      <c r="O95" s="5"/>
      <c r="P95" s="5"/>
      <c r="Q95" s="5" t="s">
        <v>272</v>
      </c>
      <c r="R95" s="5" t="s">
        <v>272</v>
      </c>
    </row>
    <row r="96" spans="1:18" ht="38.25" x14ac:dyDescent="0.2">
      <c r="A96" s="5">
        <v>3521</v>
      </c>
      <c r="B96" s="6" t="s">
        <v>185</v>
      </c>
      <c r="C96" s="6" t="s">
        <v>244</v>
      </c>
      <c r="D96" s="6" t="s">
        <v>107</v>
      </c>
      <c r="E96" s="5">
        <v>47</v>
      </c>
      <c r="F96" s="5">
        <v>15</v>
      </c>
      <c r="G96" s="5">
        <v>19</v>
      </c>
      <c r="H96" s="5">
        <v>0</v>
      </c>
      <c r="I96" s="5">
        <v>70</v>
      </c>
      <c r="J96" s="5">
        <v>0</v>
      </c>
      <c r="K96" s="5">
        <v>84</v>
      </c>
      <c r="L96" s="5"/>
      <c r="M96" s="5"/>
      <c r="N96" s="5"/>
      <c r="O96" s="5"/>
      <c r="P96" s="5"/>
      <c r="Q96" s="5"/>
      <c r="R96" s="5"/>
    </row>
    <row r="97" spans="1:18" ht="76.5" x14ac:dyDescent="0.2">
      <c r="A97" s="5">
        <v>3717</v>
      </c>
      <c r="B97" s="6" t="s">
        <v>185</v>
      </c>
      <c r="C97" s="6" t="s">
        <v>246</v>
      </c>
      <c r="D97" s="6" t="s">
        <v>107</v>
      </c>
      <c r="E97" s="5">
        <v>11</v>
      </c>
      <c r="F97" s="5">
        <v>48</v>
      </c>
      <c r="G97" s="5">
        <v>100</v>
      </c>
      <c r="H97" s="5">
        <v>15</v>
      </c>
      <c r="I97" s="5">
        <v>1</v>
      </c>
      <c r="J97" s="5">
        <v>0</v>
      </c>
      <c r="K97" s="5">
        <v>100</v>
      </c>
      <c r="L97" s="5" t="s">
        <v>272</v>
      </c>
      <c r="M97" s="5" t="s">
        <v>272</v>
      </c>
      <c r="N97" s="5"/>
      <c r="O97" s="5"/>
      <c r="P97" s="5" t="s">
        <v>272</v>
      </c>
      <c r="Q97" s="5" t="s">
        <v>272</v>
      </c>
      <c r="R97" s="5"/>
    </row>
    <row r="98" spans="1:18" ht="51" x14ac:dyDescent="0.2">
      <c r="A98" s="5">
        <v>3530</v>
      </c>
      <c r="B98" s="6" t="s">
        <v>99</v>
      </c>
      <c r="C98" s="6" t="s">
        <v>111</v>
      </c>
      <c r="D98" s="6" t="s">
        <v>112</v>
      </c>
      <c r="E98" s="5">
        <v>16</v>
      </c>
      <c r="F98" s="5">
        <v>43</v>
      </c>
      <c r="G98" s="5">
        <v>26</v>
      </c>
      <c r="H98" s="5">
        <v>2</v>
      </c>
      <c r="I98" s="5">
        <v>76</v>
      </c>
      <c r="J98" s="5">
        <v>0</v>
      </c>
      <c r="K98" s="5">
        <v>97</v>
      </c>
      <c r="L98" s="5" t="s">
        <v>272</v>
      </c>
      <c r="M98" s="5"/>
      <c r="N98" s="5" t="s">
        <v>272</v>
      </c>
      <c r="O98" s="5"/>
      <c r="P98" s="5" t="s">
        <v>272</v>
      </c>
      <c r="Q98" s="5" t="s">
        <v>272</v>
      </c>
      <c r="R98" s="5"/>
    </row>
    <row r="99" spans="1:18" ht="51" x14ac:dyDescent="0.2">
      <c r="A99" s="5">
        <v>3544</v>
      </c>
      <c r="B99" s="6" t="s">
        <v>99</v>
      </c>
      <c r="C99" s="6" t="s">
        <v>126</v>
      </c>
      <c r="D99" s="6" t="s">
        <v>112</v>
      </c>
      <c r="E99" s="5">
        <v>3</v>
      </c>
      <c r="F99" s="5">
        <v>1</v>
      </c>
      <c r="G99" s="5">
        <v>2</v>
      </c>
      <c r="H99" s="5">
        <v>0</v>
      </c>
      <c r="I99" s="5">
        <v>0</v>
      </c>
      <c r="J99" s="5">
        <v>0</v>
      </c>
      <c r="K99" s="5">
        <v>52</v>
      </c>
      <c r="L99" s="5"/>
      <c r="M99" s="5"/>
      <c r="N99" s="5"/>
      <c r="O99" s="5"/>
      <c r="P99" s="5"/>
      <c r="Q99" s="5" t="s">
        <v>272</v>
      </c>
      <c r="R99" s="5"/>
    </row>
    <row r="100" spans="1:18" ht="51" x14ac:dyDescent="0.2">
      <c r="A100" s="5">
        <v>3716</v>
      </c>
      <c r="B100" s="6" t="s">
        <v>99</v>
      </c>
      <c r="C100" s="6" t="s">
        <v>127</v>
      </c>
      <c r="D100" s="6" t="s">
        <v>112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51" x14ac:dyDescent="0.2">
      <c r="A101" s="5">
        <v>3391</v>
      </c>
      <c r="B101" s="6" t="s">
        <v>128</v>
      </c>
      <c r="C101" s="6" t="s">
        <v>304</v>
      </c>
      <c r="D101" s="6" t="s">
        <v>112</v>
      </c>
      <c r="E101" s="5">
        <v>15</v>
      </c>
      <c r="F101" s="5">
        <v>36</v>
      </c>
      <c r="G101" s="5">
        <v>50</v>
      </c>
      <c r="H101" s="5">
        <v>0</v>
      </c>
      <c r="I101" s="5">
        <v>36</v>
      </c>
      <c r="J101" s="5">
        <v>0</v>
      </c>
      <c r="K101" s="5">
        <v>87</v>
      </c>
      <c r="L101" s="5"/>
      <c r="M101" s="5"/>
      <c r="N101" s="5"/>
      <c r="O101" s="5"/>
      <c r="P101" s="5"/>
      <c r="Q101" s="5"/>
      <c r="R101" s="5" t="s">
        <v>272</v>
      </c>
    </row>
    <row r="102" spans="1:18" ht="51" x14ac:dyDescent="0.2">
      <c r="A102" s="5">
        <v>3392</v>
      </c>
      <c r="B102" s="6" t="s">
        <v>128</v>
      </c>
      <c r="C102" s="6" t="s">
        <v>305</v>
      </c>
      <c r="D102" s="6" t="s">
        <v>112</v>
      </c>
      <c r="E102" s="5">
        <v>20</v>
      </c>
      <c r="F102" s="5">
        <v>17</v>
      </c>
      <c r="G102" s="5">
        <v>78</v>
      </c>
      <c r="H102" s="5">
        <v>8</v>
      </c>
      <c r="I102" s="5">
        <v>0</v>
      </c>
      <c r="J102" s="5">
        <v>0</v>
      </c>
      <c r="K102" s="5">
        <v>95</v>
      </c>
      <c r="L102" s="5" t="s">
        <v>272</v>
      </c>
      <c r="M102" s="5"/>
      <c r="N102" s="5"/>
      <c r="O102" s="5"/>
      <c r="P102" s="5"/>
      <c r="Q102" s="5"/>
      <c r="R102" s="5"/>
    </row>
    <row r="103" spans="1:18" ht="63.75" x14ac:dyDescent="0.2">
      <c r="A103" s="5">
        <v>3711</v>
      </c>
      <c r="B103" s="6" t="s">
        <v>128</v>
      </c>
      <c r="C103" s="6" t="s">
        <v>129</v>
      </c>
      <c r="D103" s="6" t="s">
        <v>112</v>
      </c>
      <c r="E103" s="5">
        <v>0</v>
      </c>
      <c r="F103" s="5">
        <v>0</v>
      </c>
      <c r="G103" s="5"/>
      <c r="H103" s="5">
        <v>0</v>
      </c>
      <c r="I103" s="5"/>
      <c r="J103" s="5">
        <v>0</v>
      </c>
      <c r="K103" s="5">
        <v>100</v>
      </c>
      <c r="L103" s="5"/>
      <c r="M103" s="5"/>
      <c r="N103" s="5"/>
      <c r="O103" s="5"/>
      <c r="P103" s="5" t="s">
        <v>272</v>
      </c>
      <c r="Q103" s="5" t="s">
        <v>272</v>
      </c>
      <c r="R103" s="5"/>
    </row>
    <row r="104" spans="1:18" ht="51" x14ac:dyDescent="0.2">
      <c r="A104" s="5">
        <v>3395</v>
      </c>
      <c r="B104" s="6" t="s">
        <v>128</v>
      </c>
      <c r="C104" s="6" t="s">
        <v>132</v>
      </c>
      <c r="D104" s="6" t="s">
        <v>112</v>
      </c>
      <c r="E104" s="5">
        <v>15</v>
      </c>
      <c r="F104" s="5">
        <v>35</v>
      </c>
      <c r="G104" s="5">
        <v>60</v>
      </c>
      <c r="H104" s="5">
        <v>17</v>
      </c>
      <c r="I104" s="5">
        <v>0</v>
      </c>
      <c r="J104" s="5">
        <v>0</v>
      </c>
      <c r="K104" s="5">
        <v>10</v>
      </c>
      <c r="L104" s="5"/>
      <c r="M104" s="5"/>
      <c r="N104" s="5"/>
      <c r="O104" s="5"/>
      <c r="P104" s="5" t="s">
        <v>272</v>
      </c>
      <c r="Q104" s="5"/>
      <c r="R104" s="5"/>
    </row>
    <row r="105" spans="1:18" ht="51" x14ac:dyDescent="0.2">
      <c r="A105" s="5">
        <v>3398</v>
      </c>
      <c r="B105" s="6" t="s">
        <v>128</v>
      </c>
      <c r="C105" s="6" t="s">
        <v>133</v>
      </c>
      <c r="D105" s="6" t="s">
        <v>112</v>
      </c>
      <c r="E105" s="5">
        <v>1</v>
      </c>
      <c r="F105" s="5">
        <v>0</v>
      </c>
      <c r="G105" s="5">
        <v>91</v>
      </c>
      <c r="H105" s="5">
        <v>0</v>
      </c>
      <c r="I105" s="5">
        <v>59</v>
      </c>
      <c r="J105" s="5">
        <v>0</v>
      </c>
      <c r="K105" s="5">
        <v>100</v>
      </c>
      <c r="L105" s="5"/>
      <c r="M105" s="5"/>
      <c r="N105" s="5"/>
      <c r="O105" s="5"/>
      <c r="P105" s="5"/>
      <c r="Q105" s="5" t="s">
        <v>272</v>
      </c>
      <c r="R105" s="5" t="s">
        <v>272</v>
      </c>
    </row>
    <row r="106" spans="1:18" ht="51" x14ac:dyDescent="0.2">
      <c r="A106" s="5">
        <v>3413</v>
      </c>
      <c r="B106" s="6" t="s">
        <v>247</v>
      </c>
      <c r="C106" s="6" t="s">
        <v>306</v>
      </c>
      <c r="D106" s="6" t="s">
        <v>112</v>
      </c>
      <c r="E106" s="5">
        <v>16</v>
      </c>
      <c r="F106" s="5">
        <v>38</v>
      </c>
      <c r="G106" s="5">
        <v>80</v>
      </c>
      <c r="H106" s="5">
        <v>0</v>
      </c>
      <c r="I106" s="5">
        <v>95</v>
      </c>
      <c r="J106" s="5">
        <v>0</v>
      </c>
      <c r="K106" s="5">
        <v>100</v>
      </c>
      <c r="L106" s="5"/>
      <c r="M106" s="5"/>
      <c r="N106" s="5"/>
      <c r="O106" s="5"/>
      <c r="P106" s="5" t="s">
        <v>272</v>
      </c>
      <c r="Q106" s="5" t="s">
        <v>272</v>
      </c>
      <c r="R106" s="5" t="s">
        <v>272</v>
      </c>
    </row>
    <row r="107" spans="1:18" ht="51" x14ac:dyDescent="0.2">
      <c r="A107" s="5">
        <v>3414</v>
      </c>
      <c r="B107" s="6" t="s">
        <v>247</v>
      </c>
      <c r="C107" s="6" t="s">
        <v>137</v>
      </c>
      <c r="D107" s="6" t="s">
        <v>112</v>
      </c>
      <c r="E107" s="5">
        <v>35</v>
      </c>
      <c r="F107" s="5">
        <v>17</v>
      </c>
      <c r="G107" s="5">
        <v>66</v>
      </c>
      <c r="H107" s="5">
        <v>1</v>
      </c>
      <c r="I107" s="5">
        <v>100</v>
      </c>
      <c r="J107" s="5">
        <v>0</v>
      </c>
      <c r="K107" s="5">
        <v>100</v>
      </c>
      <c r="L107" s="5" t="s">
        <v>272</v>
      </c>
      <c r="M107" s="5" t="s">
        <v>272</v>
      </c>
      <c r="N107" s="5" t="s">
        <v>272</v>
      </c>
      <c r="O107" s="5" t="s">
        <v>272</v>
      </c>
      <c r="P107" s="5"/>
      <c r="Q107" s="5"/>
      <c r="R107" s="5" t="s">
        <v>272</v>
      </c>
    </row>
    <row r="108" spans="1:18" ht="51" x14ac:dyDescent="0.2">
      <c r="A108" s="5">
        <v>3429</v>
      </c>
      <c r="B108" s="6" t="s">
        <v>145</v>
      </c>
      <c r="C108" s="6" t="s">
        <v>152</v>
      </c>
      <c r="D108" s="6" t="s">
        <v>112</v>
      </c>
      <c r="E108" s="5">
        <v>13</v>
      </c>
      <c r="F108" s="5">
        <v>3</v>
      </c>
      <c r="G108" s="5">
        <v>83</v>
      </c>
      <c r="H108" s="5">
        <v>4</v>
      </c>
      <c r="I108" s="5">
        <v>80</v>
      </c>
      <c r="J108" s="5">
        <v>0</v>
      </c>
      <c r="K108" s="5">
        <v>99</v>
      </c>
      <c r="L108" s="5"/>
      <c r="M108" s="5"/>
      <c r="N108" s="5"/>
      <c r="O108" s="5"/>
      <c r="P108" s="5"/>
      <c r="Q108" s="5"/>
      <c r="R108" s="5" t="s">
        <v>272</v>
      </c>
    </row>
    <row r="109" spans="1:18" ht="51" x14ac:dyDescent="0.2">
      <c r="A109" s="5">
        <v>3430</v>
      </c>
      <c r="B109" s="6" t="s">
        <v>145</v>
      </c>
      <c r="C109" s="6" t="s">
        <v>153</v>
      </c>
      <c r="D109" s="6" t="s">
        <v>112</v>
      </c>
      <c r="E109" s="5">
        <v>15</v>
      </c>
      <c r="F109" s="5">
        <v>50</v>
      </c>
      <c r="G109" s="5">
        <v>45</v>
      </c>
      <c r="H109" s="5">
        <v>0</v>
      </c>
      <c r="I109" s="5">
        <v>0</v>
      </c>
      <c r="J109" s="5">
        <v>0</v>
      </c>
      <c r="K109" s="5">
        <v>85</v>
      </c>
      <c r="L109" s="5"/>
      <c r="M109" s="5"/>
      <c r="N109" s="5"/>
      <c r="O109" s="5"/>
      <c r="P109" s="5" t="s">
        <v>272</v>
      </c>
      <c r="Q109" s="5"/>
      <c r="R109" s="5" t="s">
        <v>272</v>
      </c>
    </row>
    <row r="110" spans="1:18" ht="51" x14ac:dyDescent="0.2">
      <c r="A110" s="5">
        <v>3433</v>
      </c>
      <c r="B110" s="6" t="s">
        <v>155</v>
      </c>
      <c r="C110" s="6" t="s">
        <v>157</v>
      </c>
      <c r="D110" s="6" t="s">
        <v>112</v>
      </c>
      <c r="E110" s="5">
        <v>40</v>
      </c>
      <c r="F110" s="5">
        <v>27</v>
      </c>
      <c r="G110" s="5">
        <v>68</v>
      </c>
      <c r="H110" s="5">
        <v>8</v>
      </c>
      <c r="I110" s="5">
        <v>5</v>
      </c>
      <c r="J110" s="5">
        <v>0</v>
      </c>
      <c r="K110" s="5">
        <v>100</v>
      </c>
      <c r="L110" s="5" t="s">
        <v>272</v>
      </c>
      <c r="M110" s="5"/>
      <c r="N110" s="5"/>
      <c r="O110" s="5"/>
      <c r="P110" s="5"/>
      <c r="Q110" s="5"/>
      <c r="R110" s="5"/>
    </row>
    <row r="111" spans="1:18" ht="51" x14ac:dyDescent="0.2">
      <c r="A111" s="5">
        <v>3434</v>
      </c>
      <c r="B111" s="6" t="s">
        <v>155</v>
      </c>
      <c r="C111" s="6" t="s">
        <v>158</v>
      </c>
      <c r="D111" s="6" t="s">
        <v>112</v>
      </c>
      <c r="E111" s="5">
        <v>30</v>
      </c>
      <c r="F111" s="5">
        <v>20</v>
      </c>
      <c r="G111" s="5">
        <v>80</v>
      </c>
      <c r="H111" s="5">
        <v>30</v>
      </c>
      <c r="I111" s="5">
        <v>0</v>
      </c>
      <c r="J111" s="5">
        <v>0</v>
      </c>
      <c r="K111" s="5">
        <v>100</v>
      </c>
      <c r="L111" s="5"/>
      <c r="M111" s="5"/>
      <c r="N111" s="5"/>
      <c r="O111" s="5"/>
      <c r="P111" s="5"/>
      <c r="Q111" s="5"/>
      <c r="R111" s="5"/>
    </row>
    <row r="112" spans="1:18" ht="51" x14ac:dyDescent="0.2">
      <c r="A112" s="5">
        <v>3441</v>
      </c>
      <c r="B112" s="6" t="s">
        <v>164</v>
      </c>
      <c r="C112" s="6" t="s">
        <v>166</v>
      </c>
      <c r="D112" s="6" t="s">
        <v>112</v>
      </c>
      <c r="E112" s="5">
        <v>23</v>
      </c>
      <c r="F112" s="5">
        <v>9</v>
      </c>
      <c r="G112" s="5">
        <v>62</v>
      </c>
      <c r="H112" s="5">
        <v>0</v>
      </c>
      <c r="I112" s="5">
        <v>50</v>
      </c>
      <c r="J112" s="5">
        <v>0</v>
      </c>
      <c r="K112" s="5">
        <v>85</v>
      </c>
      <c r="L112" s="5"/>
      <c r="M112" s="5"/>
      <c r="N112" s="5"/>
      <c r="O112" s="5"/>
      <c r="P112" s="5" t="s">
        <v>272</v>
      </c>
      <c r="Q112" s="5"/>
      <c r="R112" s="5" t="s">
        <v>272</v>
      </c>
    </row>
    <row r="113" spans="1:18" ht="51" x14ac:dyDescent="0.2">
      <c r="A113" s="5">
        <v>3447</v>
      </c>
      <c r="B113" s="6" t="s">
        <v>164</v>
      </c>
      <c r="C113" s="6" t="s">
        <v>172</v>
      </c>
      <c r="D113" s="6" t="s">
        <v>112</v>
      </c>
      <c r="E113" s="5">
        <v>12</v>
      </c>
      <c r="F113" s="5">
        <v>80</v>
      </c>
      <c r="G113" s="5">
        <v>73</v>
      </c>
      <c r="H113" s="5">
        <v>0</v>
      </c>
      <c r="I113" s="5">
        <v>0</v>
      </c>
      <c r="J113" s="5">
        <v>0</v>
      </c>
      <c r="K113" s="5">
        <v>100</v>
      </c>
      <c r="L113" s="5"/>
      <c r="M113" s="5"/>
      <c r="N113" s="5"/>
      <c r="O113" s="5"/>
      <c r="P113" s="5"/>
      <c r="Q113" s="5"/>
      <c r="R113" s="5"/>
    </row>
    <row r="114" spans="1:18" ht="51" x14ac:dyDescent="0.2">
      <c r="A114" s="5">
        <v>3452</v>
      </c>
      <c r="B114" s="6" t="s">
        <v>175</v>
      </c>
      <c r="C114" s="6" t="s">
        <v>177</v>
      </c>
      <c r="D114" s="6" t="s">
        <v>112</v>
      </c>
      <c r="E114" s="5">
        <v>15</v>
      </c>
      <c r="F114" s="5">
        <v>17</v>
      </c>
      <c r="G114" s="5">
        <v>59</v>
      </c>
      <c r="H114" s="5">
        <v>5</v>
      </c>
      <c r="I114" s="5">
        <v>40</v>
      </c>
      <c r="J114" s="5">
        <v>0</v>
      </c>
      <c r="K114" s="5">
        <v>96</v>
      </c>
      <c r="L114" s="5"/>
      <c r="M114" s="5"/>
      <c r="N114" s="5"/>
      <c r="O114" s="5"/>
      <c r="P114" s="5"/>
      <c r="Q114" s="5"/>
      <c r="R114" s="5"/>
    </row>
    <row r="115" spans="1:18" ht="38.25" x14ac:dyDescent="0.2">
      <c r="A115" s="5">
        <v>3460</v>
      </c>
      <c r="B115" s="6" t="s">
        <v>183</v>
      </c>
      <c r="C115" s="6" t="s">
        <v>307</v>
      </c>
      <c r="D115" s="6" t="s">
        <v>107</v>
      </c>
      <c r="E115" s="5">
        <v>0</v>
      </c>
      <c r="F115" s="5">
        <v>0</v>
      </c>
      <c r="G115" s="5"/>
      <c r="H115" s="5">
        <v>0</v>
      </c>
      <c r="I115" s="5"/>
      <c r="J115" s="5">
        <v>0</v>
      </c>
      <c r="K115" s="5">
        <v>100</v>
      </c>
      <c r="L115" s="5"/>
      <c r="M115" s="5"/>
      <c r="N115" s="5"/>
      <c r="O115" s="5"/>
      <c r="P115" s="5"/>
      <c r="Q115" s="5" t="s">
        <v>272</v>
      </c>
      <c r="R115" s="5"/>
    </row>
    <row r="116" spans="1:18" ht="51" x14ac:dyDescent="0.2">
      <c r="A116" s="5">
        <v>3463</v>
      </c>
      <c r="B116" s="6" t="s">
        <v>183</v>
      </c>
      <c r="C116" s="6" t="s">
        <v>308</v>
      </c>
      <c r="D116" s="6" t="s">
        <v>112</v>
      </c>
      <c r="E116" s="5">
        <v>18</v>
      </c>
      <c r="F116" s="5">
        <v>28</v>
      </c>
      <c r="G116" s="5">
        <v>56</v>
      </c>
      <c r="H116" s="5">
        <v>2</v>
      </c>
      <c r="I116" s="5">
        <v>32</v>
      </c>
      <c r="J116" s="5">
        <v>0</v>
      </c>
      <c r="K116" s="5">
        <v>92</v>
      </c>
      <c r="L116" s="5"/>
      <c r="M116" s="5"/>
      <c r="N116" s="5"/>
      <c r="O116" s="5"/>
      <c r="P116" s="5" t="s">
        <v>272</v>
      </c>
      <c r="Q116" s="5"/>
      <c r="R116" s="5"/>
    </row>
    <row r="117" spans="1:18" ht="51" x14ac:dyDescent="0.2">
      <c r="A117" s="5">
        <v>3467</v>
      </c>
      <c r="B117" s="6" t="s">
        <v>183</v>
      </c>
      <c r="C117" s="6" t="s">
        <v>311</v>
      </c>
      <c r="D117" s="6" t="s">
        <v>107</v>
      </c>
      <c r="E117" s="5">
        <v>12</v>
      </c>
      <c r="F117" s="5">
        <v>20</v>
      </c>
      <c r="G117" s="5">
        <v>65</v>
      </c>
      <c r="H117" s="5">
        <v>0</v>
      </c>
      <c r="I117" s="5">
        <v>63</v>
      </c>
      <c r="J117" s="5">
        <v>0</v>
      </c>
      <c r="K117" s="5">
        <v>86</v>
      </c>
      <c r="L117" s="5"/>
      <c r="M117" s="5"/>
      <c r="N117" s="5"/>
      <c r="O117" s="5"/>
      <c r="P117" s="5" t="s">
        <v>272</v>
      </c>
      <c r="Q117" s="5"/>
      <c r="R117" s="5" t="s">
        <v>272</v>
      </c>
    </row>
    <row r="118" spans="1:18" ht="51" x14ac:dyDescent="0.2">
      <c r="A118" s="5">
        <v>3470</v>
      </c>
      <c r="B118" s="6" t="s">
        <v>249</v>
      </c>
      <c r="C118" s="6" t="s">
        <v>189</v>
      </c>
      <c r="D118" s="6" t="s">
        <v>112</v>
      </c>
      <c r="E118" s="5">
        <v>24</v>
      </c>
      <c r="F118" s="5">
        <v>38</v>
      </c>
      <c r="G118" s="5">
        <v>77</v>
      </c>
      <c r="H118" s="5">
        <v>0</v>
      </c>
      <c r="I118" s="5">
        <v>35</v>
      </c>
      <c r="J118" s="5">
        <v>0</v>
      </c>
      <c r="K118" s="5">
        <v>99</v>
      </c>
      <c r="L118" s="5" t="s">
        <v>272</v>
      </c>
      <c r="M118" s="5"/>
      <c r="N118" s="5" t="s">
        <v>272</v>
      </c>
      <c r="O118" s="5"/>
      <c r="P118" s="5" t="s">
        <v>272</v>
      </c>
      <c r="Q118" s="5"/>
      <c r="R118" s="5"/>
    </row>
    <row r="119" spans="1:18" ht="51" x14ac:dyDescent="0.2">
      <c r="A119" s="5">
        <v>3471</v>
      </c>
      <c r="B119" s="6" t="s">
        <v>249</v>
      </c>
      <c r="C119" s="6" t="s">
        <v>190</v>
      </c>
      <c r="D119" s="6" t="s">
        <v>112</v>
      </c>
      <c r="E119" s="5">
        <v>25</v>
      </c>
      <c r="F119" s="5"/>
      <c r="G119" s="5"/>
      <c r="H119" s="5"/>
      <c r="I119" s="5"/>
      <c r="J119" s="5">
        <v>0</v>
      </c>
      <c r="K119" s="5">
        <v>87</v>
      </c>
      <c r="L119" s="5" t="s">
        <v>272</v>
      </c>
      <c r="M119" s="5"/>
      <c r="N119" s="5"/>
      <c r="O119" s="5"/>
      <c r="P119" s="5" t="s">
        <v>272</v>
      </c>
      <c r="Q119" s="5"/>
      <c r="R119" s="5"/>
    </row>
    <row r="120" spans="1:18" ht="51" x14ac:dyDescent="0.2">
      <c r="A120" s="5">
        <v>3481</v>
      </c>
      <c r="B120" s="6" t="s">
        <v>203</v>
      </c>
      <c r="C120" s="6" t="s">
        <v>200</v>
      </c>
      <c r="D120" s="6" t="s">
        <v>112</v>
      </c>
      <c r="E120" s="5">
        <v>21</v>
      </c>
      <c r="F120" s="5">
        <v>10</v>
      </c>
      <c r="G120" s="5">
        <v>51</v>
      </c>
      <c r="H120" s="5">
        <v>0</v>
      </c>
      <c r="I120" s="5">
        <v>93</v>
      </c>
      <c r="J120" s="5">
        <v>0</v>
      </c>
      <c r="K120" s="5">
        <v>100</v>
      </c>
      <c r="L120" s="5"/>
      <c r="M120" s="5"/>
      <c r="N120" s="5"/>
      <c r="O120" s="5"/>
      <c r="P120" s="5"/>
      <c r="Q120" s="5"/>
      <c r="R120" s="5" t="s">
        <v>272</v>
      </c>
    </row>
    <row r="121" spans="1:18" ht="51" x14ac:dyDescent="0.2">
      <c r="A121" s="5">
        <v>3482</v>
      </c>
      <c r="B121" s="6" t="s">
        <v>203</v>
      </c>
      <c r="C121" s="6" t="s">
        <v>201</v>
      </c>
      <c r="D121" s="6" t="s">
        <v>112</v>
      </c>
      <c r="E121" s="5">
        <v>57</v>
      </c>
      <c r="F121" s="5">
        <v>21</v>
      </c>
      <c r="G121" s="5">
        <v>15</v>
      </c>
      <c r="H121" s="5">
        <v>0</v>
      </c>
      <c r="I121" s="5">
        <v>75</v>
      </c>
      <c r="J121" s="5">
        <v>0</v>
      </c>
      <c r="K121" s="5">
        <v>91</v>
      </c>
      <c r="L121" s="5"/>
      <c r="M121" s="5"/>
      <c r="N121" s="5"/>
      <c r="O121" s="5"/>
      <c r="P121" s="5"/>
      <c r="Q121" s="5" t="s">
        <v>272</v>
      </c>
      <c r="R121" s="5" t="s">
        <v>272</v>
      </c>
    </row>
    <row r="122" spans="1:18" ht="51" x14ac:dyDescent="0.2">
      <c r="A122" s="5">
        <v>3485</v>
      </c>
      <c r="B122" s="6" t="s">
        <v>203</v>
      </c>
      <c r="C122" s="6" t="s">
        <v>205</v>
      </c>
      <c r="D122" s="6" t="s">
        <v>112</v>
      </c>
      <c r="E122" s="5">
        <v>0</v>
      </c>
      <c r="F122" s="5">
        <v>0</v>
      </c>
      <c r="G122" s="5">
        <v>17</v>
      </c>
      <c r="H122" s="5">
        <v>0</v>
      </c>
      <c r="I122" s="5">
        <v>98</v>
      </c>
      <c r="J122" s="5">
        <v>0</v>
      </c>
      <c r="K122" s="5">
        <v>88</v>
      </c>
      <c r="L122" s="5"/>
      <c r="M122" s="5"/>
      <c r="N122" s="5"/>
      <c r="O122" s="5"/>
      <c r="P122" s="5"/>
      <c r="Q122" s="5"/>
      <c r="R122" s="5" t="s">
        <v>272</v>
      </c>
    </row>
    <row r="123" spans="1:18" ht="51" x14ac:dyDescent="0.2">
      <c r="A123" s="5">
        <v>3488</v>
      </c>
      <c r="B123" s="6" t="s">
        <v>203</v>
      </c>
      <c r="C123" s="6" t="s">
        <v>208</v>
      </c>
      <c r="D123" s="6" t="s">
        <v>112</v>
      </c>
      <c r="E123" s="5">
        <v>48</v>
      </c>
      <c r="F123" s="5">
        <v>29</v>
      </c>
      <c r="G123" s="5">
        <v>9</v>
      </c>
      <c r="H123" s="5">
        <v>0</v>
      </c>
      <c r="I123" s="5">
        <v>0</v>
      </c>
      <c r="J123" s="5">
        <v>0</v>
      </c>
      <c r="K123" s="5">
        <v>97</v>
      </c>
      <c r="L123" s="5"/>
      <c r="M123" s="5"/>
      <c r="N123" s="5"/>
      <c r="O123" s="5"/>
      <c r="P123" s="5" t="s">
        <v>272</v>
      </c>
      <c r="Q123" s="5" t="s">
        <v>272</v>
      </c>
      <c r="R123" s="5"/>
    </row>
    <row r="124" spans="1:18" ht="51" x14ac:dyDescent="0.2">
      <c r="A124" s="5">
        <v>3504</v>
      </c>
      <c r="B124" s="6" t="s">
        <v>248</v>
      </c>
      <c r="C124" s="6" t="s">
        <v>226</v>
      </c>
      <c r="D124" s="6" t="s">
        <v>112</v>
      </c>
      <c r="E124" s="5">
        <v>5</v>
      </c>
      <c r="F124" s="5">
        <v>65</v>
      </c>
      <c r="G124" s="5">
        <v>75</v>
      </c>
      <c r="H124" s="5">
        <v>2</v>
      </c>
      <c r="I124" s="5">
        <v>74</v>
      </c>
      <c r="J124" s="5">
        <v>0</v>
      </c>
      <c r="K124" s="5">
        <v>80</v>
      </c>
      <c r="L124" s="5"/>
      <c r="M124" s="5"/>
      <c r="N124" s="5"/>
      <c r="O124" s="5"/>
      <c r="P124" s="5" t="s">
        <v>272</v>
      </c>
      <c r="Q124" s="5" t="s">
        <v>272</v>
      </c>
      <c r="R124" s="5" t="s">
        <v>272</v>
      </c>
    </row>
    <row r="125" spans="1:18" ht="51" x14ac:dyDescent="0.2">
      <c r="A125" s="5">
        <v>3506</v>
      </c>
      <c r="B125" s="6" t="s">
        <v>248</v>
      </c>
      <c r="C125" s="6" t="s">
        <v>228</v>
      </c>
      <c r="D125" s="6" t="s">
        <v>112</v>
      </c>
      <c r="E125" s="5">
        <v>51</v>
      </c>
      <c r="F125" s="5">
        <v>13</v>
      </c>
      <c r="G125" s="5">
        <v>12</v>
      </c>
      <c r="H125" s="5">
        <v>0</v>
      </c>
      <c r="I125" s="5">
        <v>49</v>
      </c>
      <c r="J125" s="5">
        <v>0</v>
      </c>
      <c r="K125" s="5">
        <v>100</v>
      </c>
      <c r="L125" s="5"/>
      <c r="M125" s="5"/>
      <c r="N125" s="5"/>
      <c r="O125" s="5"/>
      <c r="P125" s="5"/>
      <c r="Q125" s="5"/>
      <c r="R125" s="5" t="s">
        <v>272</v>
      </c>
    </row>
    <row r="126" spans="1:18" ht="51" x14ac:dyDescent="0.2">
      <c r="A126" s="5">
        <v>3508</v>
      </c>
      <c r="B126" s="6" t="s">
        <v>248</v>
      </c>
      <c r="C126" s="6" t="s">
        <v>230</v>
      </c>
      <c r="D126" s="6" t="s">
        <v>112</v>
      </c>
      <c r="E126" s="5">
        <v>14</v>
      </c>
      <c r="F126" s="5">
        <v>10</v>
      </c>
      <c r="G126" s="5">
        <v>85</v>
      </c>
      <c r="H126" s="5">
        <v>0</v>
      </c>
      <c r="I126" s="5">
        <v>28</v>
      </c>
      <c r="J126" s="5">
        <v>0</v>
      </c>
      <c r="K126" s="5">
        <v>90</v>
      </c>
      <c r="L126" s="5"/>
      <c r="M126" s="5"/>
      <c r="N126" s="5"/>
      <c r="O126" s="5"/>
      <c r="P126" s="5" t="s">
        <v>272</v>
      </c>
      <c r="Q126" s="5" t="s">
        <v>272</v>
      </c>
      <c r="R126" s="5" t="s">
        <v>272</v>
      </c>
    </row>
    <row r="127" spans="1:18" ht="51" x14ac:dyDescent="0.2">
      <c r="A127" s="5">
        <v>3522</v>
      </c>
      <c r="B127" s="6" t="s">
        <v>185</v>
      </c>
      <c r="C127" s="6" t="s">
        <v>245</v>
      </c>
      <c r="D127" s="6" t="s">
        <v>112</v>
      </c>
      <c r="E127" s="5">
        <v>18</v>
      </c>
      <c r="F127" s="5">
        <v>40</v>
      </c>
      <c r="G127" s="5">
        <v>12</v>
      </c>
      <c r="H127" s="5">
        <v>0</v>
      </c>
      <c r="I127" s="5">
        <v>96</v>
      </c>
      <c r="J127" s="5">
        <v>0</v>
      </c>
      <c r="K127" s="5">
        <v>0</v>
      </c>
      <c r="L127" s="5"/>
      <c r="M127" s="5"/>
      <c r="N127" s="5"/>
      <c r="O127" s="5"/>
      <c r="P127" s="5"/>
      <c r="Q127" s="5"/>
      <c r="R127" s="5"/>
    </row>
    <row r="128" spans="1:18" ht="51" x14ac:dyDescent="0.2">
      <c r="A128" s="5">
        <v>3523</v>
      </c>
      <c r="B128" s="6" t="s">
        <v>99</v>
      </c>
      <c r="C128" s="6" t="s">
        <v>100</v>
      </c>
      <c r="D128" s="6" t="s">
        <v>101</v>
      </c>
      <c r="E128" s="5">
        <v>8</v>
      </c>
      <c r="F128" s="5">
        <v>10</v>
      </c>
      <c r="G128" s="5">
        <v>72</v>
      </c>
      <c r="H128" s="5">
        <v>11</v>
      </c>
      <c r="I128" s="5">
        <v>34</v>
      </c>
      <c r="J128" s="5">
        <v>0</v>
      </c>
      <c r="K128" s="5">
        <v>95</v>
      </c>
      <c r="L128" s="5" t="s">
        <v>272</v>
      </c>
      <c r="M128" s="5"/>
      <c r="N128" s="5"/>
      <c r="O128" s="5"/>
      <c r="P128" s="5"/>
      <c r="Q128" s="5"/>
      <c r="R128" s="5"/>
    </row>
    <row r="129" spans="1:18" ht="51" x14ac:dyDescent="0.2">
      <c r="A129" s="5">
        <v>3527</v>
      </c>
      <c r="B129" s="6" t="s">
        <v>99</v>
      </c>
      <c r="C129" s="6" t="s">
        <v>108</v>
      </c>
      <c r="D129" s="6" t="s">
        <v>101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51" x14ac:dyDescent="0.2">
      <c r="A130" s="5">
        <v>3542</v>
      </c>
      <c r="B130" s="6" t="s">
        <v>99</v>
      </c>
      <c r="C130" s="6" t="s">
        <v>124</v>
      </c>
      <c r="D130" s="6" t="s">
        <v>101</v>
      </c>
      <c r="E130" s="5">
        <v>0</v>
      </c>
      <c r="F130" s="5"/>
      <c r="G130" s="5">
        <v>8</v>
      </c>
      <c r="H130" s="5">
        <v>0</v>
      </c>
      <c r="I130" s="5">
        <v>94</v>
      </c>
      <c r="J130" s="5">
        <v>0</v>
      </c>
      <c r="K130" s="5">
        <v>99</v>
      </c>
      <c r="L130" s="5"/>
      <c r="M130" s="5"/>
      <c r="N130" s="5"/>
      <c r="O130" s="5"/>
      <c r="P130" s="5" t="s">
        <v>272</v>
      </c>
      <c r="Q130" s="5" t="s">
        <v>272</v>
      </c>
      <c r="R130" s="5"/>
    </row>
    <row r="131" spans="1:18" ht="76.5" x14ac:dyDescent="0.2">
      <c r="A131" s="5">
        <v>3394</v>
      </c>
      <c r="B131" s="6" t="s">
        <v>128</v>
      </c>
      <c r="C131" s="6" t="s">
        <v>130</v>
      </c>
      <c r="D131" s="6" t="s">
        <v>101</v>
      </c>
      <c r="E131" s="5"/>
      <c r="F131" s="5">
        <v>0</v>
      </c>
      <c r="G131" s="5">
        <v>62</v>
      </c>
      <c r="H131" s="5">
        <v>0</v>
      </c>
      <c r="I131" s="5">
        <v>39</v>
      </c>
      <c r="J131" s="5">
        <v>0</v>
      </c>
      <c r="K131" s="5">
        <v>89</v>
      </c>
      <c r="L131" s="5"/>
      <c r="M131" s="5"/>
      <c r="N131" s="5"/>
      <c r="O131" s="5"/>
      <c r="P131" s="5"/>
      <c r="Q131" s="5"/>
      <c r="R131" s="5"/>
    </row>
    <row r="132" spans="1:18" ht="51" x14ac:dyDescent="0.2">
      <c r="A132" s="5">
        <v>3423</v>
      </c>
      <c r="B132" s="6" t="s">
        <v>145</v>
      </c>
      <c r="C132" s="6" t="s">
        <v>146</v>
      </c>
      <c r="D132" s="6" t="s">
        <v>101</v>
      </c>
      <c r="E132" s="5">
        <v>24</v>
      </c>
      <c r="F132" s="5">
        <v>15</v>
      </c>
      <c r="G132" s="5">
        <v>34</v>
      </c>
      <c r="H132" s="5">
        <v>0</v>
      </c>
      <c r="I132" s="5">
        <v>19</v>
      </c>
      <c r="J132" s="5">
        <v>0</v>
      </c>
      <c r="K132" s="5">
        <v>91</v>
      </c>
      <c r="L132" s="5"/>
      <c r="M132" s="5"/>
      <c r="N132" s="5"/>
      <c r="O132" s="5"/>
      <c r="P132" s="5" t="s">
        <v>272</v>
      </c>
      <c r="Q132" s="5" t="s">
        <v>272</v>
      </c>
      <c r="R132" s="5" t="s">
        <v>272</v>
      </c>
    </row>
    <row r="133" spans="1:18" ht="51" x14ac:dyDescent="0.2">
      <c r="A133" s="5">
        <v>3424</v>
      </c>
      <c r="B133" s="6" t="s">
        <v>145</v>
      </c>
      <c r="C133" s="6" t="s">
        <v>147</v>
      </c>
      <c r="D133" s="6" t="s">
        <v>101</v>
      </c>
      <c r="E133" s="5">
        <v>10</v>
      </c>
      <c r="F133" s="5">
        <v>3</v>
      </c>
      <c r="G133" s="5">
        <v>36</v>
      </c>
      <c r="H133" s="5"/>
      <c r="I133" s="5"/>
      <c r="J133" s="5"/>
      <c r="K133" s="5"/>
      <c r="L133" s="5"/>
      <c r="M133" s="5"/>
      <c r="N133" s="5" t="s">
        <v>272</v>
      </c>
      <c r="O133" s="5"/>
      <c r="P133" s="5" t="s">
        <v>272</v>
      </c>
      <c r="Q133" s="5" t="s">
        <v>272</v>
      </c>
      <c r="R133" s="5" t="s">
        <v>272</v>
      </c>
    </row>
    <row r="134" spans="1:18" ht="51" x14ac:dyDescent="0.2">
      <c r="A134" s="5">
        <v>3440</v>
      </c>
      <c r="B134" s="6" t="s">
        <v>164</v>
      </c>
      <c r="C134" s="6" t="s">
        <v>165</v>
      </c>
      <c r="D134" s="6" t="s">
        <v>101</v>
      </c>
      <c r="E134" s="5">
        <v>8</v>
      </c>
      <c r="F134" s="5">
        <v>19</v>
      </c>
      <c r="G134" s="5">
        <v>16</v>
      </c>
      <c r="H134" s="5">
        <v>0</v>
      </c>
      <c r="I134" s="5">
        <v>79</v>
      </c>
      <c r="J134" s="5">
        <v>0</v>
      </c>
      <c r="K134" s="5">
        <v>100</v>
      </c>
      <c r="L134" s="5" t="s">
        <v>272</v>
      </c>
      <c r="M134" s="5"/>
      <c r="N134" s="5"/>
      <c r="O134" s="5"/>
      <c r="P134" s="5"/>
      <c r="Q134" s="5"/>
      <c r="R134" s="5"/>
    </row>
    <row r="135" spans="1:18" ht="51" x14ac:dyDescent="0.2">
      <c r="A135" s="5">
        <v>3451</v>
      </c>
      <c r="B135" s="6" t="s">
        <v>175</v>
      </c>
      <c r="C135" s="6" t="s">
        <v>176</v>
      </c>
      <c r="D135" s="6" t="s">
        <v>101</v>
      </c>
      <c r="E135" s="5">
        <v>26</v>
      </c>
      <c r="F135" s="5">
        <v>28</v>
      </c>
      <c r="G135" s="5">
        <v>43</v>
      </c>
      <c r="H135" s="5">
        <v>0</v>
      </c>
      <c r="I135" s="5">
        <v>28</v>
      </c>
      <c r="J135" s="5">
        <v>0</v>
      </c>
      <c r="K135" s="5">
        <v>93</v>
      </c>
      <c r="L135" s="5" t="s">
        <v>272</v>
      </c>
      <c r="M135" s="5"/>
      <c r="N135" s="5"/>
      <c r="O135" s="5"/>
      <c r="P135" s="5"/>
      <c r="Q135" s="5" t="s">
        <v>272</v>
      </c>
      <c r="R135" s="5"/>
    </row>
    <row r="136" spans="1:18" ht="51" x14ac:dyDescent="0.2">
      <c r="A136" s="5">
        <v>3464</v>
      </c>
      <c r="B136" s="6" t="s">
        <v>183</v>
      </c>
      <c r="C136" s="6" t="s">
        <v>309</v>
      </c>
      <c r="D136" s="6" t="s">
        <v>101</v>
      </c>
      <c r="E136" s="5">
        <v>6</v>
      </c>
      <c r="F136" s="5">
        <v>5</v>
      </c>
      <c r="G136" s="5">
        <v>52</v>
      </c>
      <c r="H136" s="5">
        <v>2</v>
      </c>
      <c r="I136" s="5">
        <v>33</v>
      </c>
      <c r="J136" s="5">
        <v>0</v>
      </c>
      <c r="K136" s="5">
        <v>92</v>
      </c>
      <c r="L136" s="5"/>
      <c r="M136" s="5"/>
      <c r="N136" s="5" t="s">
        <v>272</v>
      </c>
      <c r="O136" s="5"/>
      <c r="P136" s="5" t="s">
        <v>272</v>
      </c>
      <c r="Q136" s="5" t="s">
        <v>272</v>
      </c>
      <c r="R136" s="5" t="s">
        <v>272</v>
      </c>
    </row>
    <row r="137" spans="1:18" ht="63.75" x14ac:dyDescent="0.2">
      <c r="A137" s="5">
        <v>3484</v>
      </c>
      <c r="B137" s="6" t="s">
        <v>203</v>
      </c>
      <c r="C137" s="6" t="s">
        <v>204</v>
      </c>
      <c r="D137" s="6" t="s">
        <v>101</v>
      </c>
      <c r="E137" s="5">
        <v>7</v>
      </c>
      <c r="F137" s="5">
        <v>17</v>
      </c>
      <c r="G137" s="5">
        <v>66</v>
      </c>
      <c r="H137" s="5">
        <v>0</v>
      </c>
      <c r="I137" s="5">
        <v>4</v>
      </c>
      <c r="J137" s="5">
        <v>0</v>
      </c>
      <c r="K137" s="5">
        <v>96</v>
      </c>
      <c r="L137" s="5"/>
      <c r="M137" s="5"/>
      <c r="N137" s="5"/>
      <c r="O137" s="5"/>
      <c r="P137" s="5" t="s">
        <v>272</v>
      </c>
      <c r="Q137" s="5"/>
      <c r="R137" s="5"/>
    </row>
    <row r="138" spans="1:18" ht="51" x14ac:dyDescent="0.2">
      <c r="A138" s="5">
        <v>3490</v>
      </c>
      <c r="B138" s="6" t="s">
        <v>210</v>
      </c>
      <c r="C138" s="6" t="s">
        <v>211</v>
      </c>
      <c r="D138" s="6" t="s">
        <v>101</v>
      </c>
      <c r="E138" s="5">
        <v>9</v>
      </c>
      <c r="F138" s="5">
        <v>0</v>
      </c>
      <c r="G138" s="5">
        <v>34</v>
      </c>
      <c r="H138" s="5">
        <v>0</v>
      </c>
      <c r="I138" s="5">
        <v>16</v>
      </c>
      <c r="J138" s="5">
        <v>0</v>
      </c>
      <c r="K138" s="5">
        <v>100</v>
      </c>
      <c r="L138" s="5" t="s">
        <v>272</v>
      </c>
      <c r="M138" s="5"/>
      <c r="N138" s="5"/>
      <c r="O138" s="5"/>
      <c r="P138" s="5" t="s">
        <v>272</v>
      </c>
      <c r="Q138" s="5" t="s">
        <v>272</v>
      </c>
      <c r="R138" s="5"/>
    </row>
    <row r="139" spans="1:18" ht="51" x14ac:dyDescent="0.2">
      <c r="A139" s="5">
        <v>3491</v>
      </c>
      <c r="B139" s="6" t="s">
        <v>210</v>
      </c>
      <c r="C139" s="6" t="s">
        <v>212</v>
      </c>
      <c r="D139" s="6" t="s">
        <v>101</v>
      </c>
      <c r="E139" s="5">
        <v>1</v>
      </c>
      <c r="F139" s="5">
        <v>3</v>
      </c>
      <c r="G139" s="5">
        <v>6</v>
      </c>
      <c r="H139" s="5">
        <v>1</v>
      </c>
      <c r="I139" s="5">
        <v>70</v>
      </c>
      <c r="J139" s="5">
        <v>0</v>
      </c>
      <c r="K139" s="5">
        <v>95</v>
      </c>
      <c r="L139" s="5"/>
      <c r="M139" s="5"/>
      <c r="N139" s="5"/>
      <c r="O139" s="5"/>
      <c r="P139" s="5"/>
      <c r="Q139" s="5"/>
      <c r="R139" s="5"/>
    </row>
    <row r="140" spans="1:18" ht="51" x14ac:dyDescent="0.2">
      <c r="A140" s="5">
        <v>3498</v>
      </c>
      <c r="B140" s="6" t="s">
        <v>248</v>
      </c>
      <c r="C140" s="6" t="s">
        <v>220</v>
      </c>
      <c r="D140" s="6" t="s">
        <v>101</v>
      </c>
      <c r="E140" s="5">
        <v>4</v>
      </c>
      <c r="F140" s="5">
        <v>26</v>
      </c>
      <c r="G140" s="5">
        <v>52</v>
      </c>
      <c r="H140" s="5">
        <v>6</v>
      </c>
      <c r="I140" s="5">
        <v>37</v>
      </c>
      <c r="J140" s="5">
        <v>0</v>
      </c>
      <c r="K140" s="5">
        <v>100</v>
      </c>
      <c r="L140" s="5"/>
      <c r="M140" s="5"/>
      <c r="N140" s="5"/>
      <c r="O140" s="5"/>
      <c r="P140" s="5"/>
      <c r="Q140" s="5"/>
      <c r="R140" s="5" t="s">
        <v>272</v>
      </c>
    </row>
    <row r="141" spans="1:18" ht="51" x14ac:dyDescent="0.2">
      <c r="A141" s="5">
        <v>3499</v>
      </c>
      <c r="B141" s="6" t="s">
        <v>248</v>
      </c>
      <c r="C141" s="6" t="s">
        <v>221</v>
      </c>
      <c r="D141" s="6" t="s">
        <v>101</v>
      </c>
      <c r="E141" s="5">
        <v>50</v>
      </c>
      <c r="F141" s="5">
        <v>50</v>
      </c>
      <c r="G141" s="5">
        <v>98</v>
      </c>
      <c r="H141" s="5">
        <v>0</v>
      </c>
      <c r="I141" s="5">
        <v>98</v>
      </c>
      <c r="J141" s="5">
        <v>0</v>
      </c>
      <c r="K141" s="5">
        <v>100</v>
      </c>
      <c r="L141" s="5"/>
      <c r="M141" s="5"/>
      <c r="N141" s="5"/>
      <c r="O141" s="5"/>
      <c r="P141" s="5"/>
      <c r="Q141" s="5" t="s">
        <v>272</v>
      </c>
      <c r="R141" s="5"/>
    </row>
    <row r="142" spans="1:18" ht="51" x14ac:dyDescent="0.2">
      <c r="A142" s="5">
        <v>3510</v>
      </c>
      <c r="B142" s="6" t="s">
        <v>185</v>
      </c>
      <c r="C142" s="6" t="s">
        <v>233</v>
      </c>
      <c r="D142" s="6" t="s">
        <v>101</v>
      </c>
      <c r="E142" s="5">
        <v>0</v>
      </c>
      <c r="F142" s="5">
        <v>0</v>
      </c>
      <c r="G142" s="5">
        <v>27</v>
      </c>
      <c r="H142" s="5">
        <v>0</v>
      </c>
      <c r="I142" s="5">
        <v>84</v>
      </c>
      <c r="J142" s="5">
        <v>0</v>
      </c>
      <c r="K142" s="5">
        <v>100</v>
      </c>
      <c r="L142" s="5" t="s">
        <v>272</v>
      </c>
      <c r="M142" s="5"/>
      <c r="N142" s="5"/>
      <c r="O142" s="5"/>
      <c r="P142" s="5" t="s">
        <v>272</v>
      </c>
      <c r="Q142" s="5"/>
      <c r="R142" s="5"/>
    </row>
    <row r="143" spans="1:18" ht="51" x14ac:dyDescent="0.2">
      <c r="A143" s="5">
        <v>3511</v>
      </c>
      <c r="B143" s="6" t="s">
        <v>185</v>
      </c>
      <c r="C143" s="6" t="s">
        <v>234</v>
      </c>
      <c r="D143" s="6" t="s">
        <v>101</v>
      </c>
      <c r="E143" s="5">
        <v>2</v>
      </c>
      <c r="F143" s="5">
        <v>3</v>
      </c>
      <c r="G143" s="5">
        <v>52</v>
      </c>
      <c r="H143" s="5">
        <v>0</v>
      </c>
      <c r="I143" s="5">
        <v>87</v>
      </c>
      <c r="J143" s="5">
        <v>0</v>
      </c>
      <c r="K143" s="5">
        <v>96</v>
      </c>
      <c r="L143" s="5"/>
      <c r="M143" s="5"/>
      <c r="N143" s="5"/>
      <c r="O143" s="5"/>
      <c r="P143" s="5"/>
      <c r="Q143" s="5"/>
      <c r="R143" s="5" t="s">
        <v>272</v>
      </c>
    </row>
    <row r="144" spans="1:18" ht="51" x14ac:dyDescent="0.2">
      <c r="A144" s="5">
        <v>3525</v>
      </c>
      <c r="B144" s="6" t="s">
        <v>99</v>
      </c>
      <c r="C144" s="6" t="s">
        <v>104</v>
      </c>
      <c r="D144" s="6" t="s">
        <v>105</v>
      </c>
      <c r="E144" s="5">
        <v>33</v>
      </c>
      <c r="F144" s="5">
        <v>9</v>
      </c>
      <c r="G144" s="5">
        <v>67</v>
      </c>
      <c r="H144" s="5">
        <v>1</v>
      </c>
      <c r="I144" s="5">
        <v>0</v>
      </c>
      <c r="J144" s="5">
        <v>0</v>
      </c>
      <c r="K144" s="5">
        <v>73</v>
      </c>
      <c r="L144" s="5" t="s">
        <v>272</v>
      </c>
      <c r="M144" s="5"/>
      <c r="N144" s="5"/>
      <c r="O144" s="5"/>
      <c r="P144" s="5"/>
      <c r="Q144" s="5" t="s">
        <v>272</v>
      </c>
      <c r="R144" s="5"/>
    </row>
    <row r="145" spans="1:18" ht="51" x14ac:dyDescent="0.2">
      <c r="A145" s="5">
        <v>3528</v>
      </c>
      <c r="B145" s="6" t="s">
        <v>99</v>
      </c>
      <c r="C145" s="6" t="s">
        <v>109</v>
      </c>
      <c r="D145" s="6" t="s">
        <v>105</v>
      </c>
      <c r="E145" s="5">
        <v>33</v>
      </c>
      <c r="F145" s="5">
        <v>38</v>
      </c>
      <c r="G145" s="5">
        <v>46</v>
      </c>
      <c r="H145" s="5">
        <v>1</v>
      </c>
      <c r="I145" s="5">
        <v>6</v>
      </c>
      <c r="J145" s="5">
        <v>0</v>
      </c>
      <c r="K145" s="5">
        <v>98</v>
      </c>
      <c r="L145" s="5" t="s">
        <v>272</v>
      </c>
      <c r="M145" s="5"/>
      <c r="N145" s="5"/>
      <c r="O145" s="5"/>
      <c r="P145" s="5"/>
      <c r="Q145" s="5"/>
      <c r="R145" s="5"/>
    </row>
    <row r="146" spans="1:18" ht="51" x14ac:dyDescent="0.2">
      <c r="A146" s="5">
        <v>3529</v>
      </c>
      <c r="B146" s="6" t="s">
        <v>99</v>
      </c>
      <c r="C146" s="6" t="s">
        <v>110</v>
      </c>
      <c r="D146" s="6" t="s">
        <v>105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51" x14ac:dyDescent="0.2">
      <c r="A147" s="5">
        <v>3533</v>
      </c>
      <c r="B147" s="6" t="s">
        <v>99</v>
      </c>
      <c r="C147" s="6" t="s">
        <v>115</v>
      </c>
      <c r="D147" s="6" t="s">
        <v>105</v>
      </c>
      <c r="E147" s="5">
        <v>11</v>
      </c>
      <c r="F147" s="5">
        <v>50</v>
      </c>
      <c r="G147" s="5">
        <v>40</v>
      </c>
      <c r="H147" s="5">
        <v>7</v>
      </c>
      <c r="I147" s="5">
        <v>79</v>
      </c>
      <c r="J147" s="5">
        <v>0</v>
      </c>
      <c r="K147" s="5"/>
      <c r="L147" s="5" t="s">
        <v>272</v>
      </c>
      <c r="M147" s="5"/>
      <c r="N147" s="5"/>
      <c r="O147" s="5"/>
      <c r="P147" s="5"/>
      <c r="Q147" s="5"/>
      <c r="R147" s="5"/>
    </row>
    <row r="148" spans="1:18" ht="51" x14ac:dyDescent="0.2">
      <c r="A148" s="5">
        <v>3537</v>
      </c>
      <c r="B148" s="6" t="s">
        <v>99</v>
      </c>
      <c r="C148" s="6" t="s">
        <v>119</v>
      </c>
      <c r="D148" s="6" t="s">
        <v>105</v>
      </c>
      <c r="E148" s="5">
        <v>3</v>
      </c>
      <c r="F148" s="5">
        <v>0</v>
      </c>
      <c r="G148" s="5">
        <v>3</v>
      </c>
      <c r="H148" s="5">
        <v>0</v>
      </c>
      <c r="I148" s="5">
        <v>83</v>
      </c>
      <c r="J148" s="5">
        <v>0</v>
      </c>
      <c r="K148" s="5">
        <v>80</v>
      </c>
      <c r="L148" s="5"/>
      <c r="M148" s="5"/>
      <c r="N148" s="5"/>
      <c r="O148" s="5"/>
      <c r="P148" s="5"/>
      <c r="Q148" s="5"/>
      <c r="R148" s="5"/>
    </row>
    <row r="149" spans="1:18" ht="51" x14ac:dyDescent="0.2">
      <c r="A149" s="5">
        <v>3541</v>
      </c>
      <c r="B149" s="6" t="s">
        <v>99</v>
      </c>
      <c r="C149" s="6" t="s">
        <v>123</v>
      </c>
      <c r="D149" s="6" t="s">
        <v>105</v>
      </c>
      <c r="E149" s="5">
        <v>0</v>
      </c>
      <c r="F149" s="5">
        <v>0</v>
      </c>
      <c r="G149" s="5">
        <v>35</v>
      </c>
      <c r="H149" s="5">
        <v>0</v>
      </c>
      <c r="I149" s="5"/>
      <c r="J149" s="5">
        <v>0</v>
      </c>
      <c r="K149" s="5">
        <v>100</v>
      </c>
      <c r="L149" s="5"/>
      <c r="M149" s="5"/>
      <c r="N149" s="5"/>
      <c r="O149" s="5"/>
      <c r="P149" s="5"/>
      <c r="Q149" s="5"/>
      <c r="R149" s="5"/>
    </row>
    <row r="150" spans="1:18" ht="63.75" x14ac:dyDescent="0.2">
      <c r="A150" s="5">
        <v>3411</v>
      </c>
      <c r="B150" s="6" t="s">
        <v>247</v>
      </c>
      <c r="C150" s="6" t="s">
        <v>135</v>
      </c>
      <c r="D150" s="6" t="s">
        <v>105</v>
      </c>
      <c r="E150" s="5">
        <v>3</v>
      </c>
      <c r="F150" s="5">
        <v>7</v>
      </c>
      <c r="G150" s="5">
        <v>46</v>
      </c>
      <c r="H150" s="5">
        <v>0</v>
      </c>
      <c r="I150" s="5">
        <v>95</v>
      </c>
      <c r="J150" s="5">
        <v>0</v>
      </c>
      <c r="K150" s="5">
        <v>90</v>
      </c>
      <c r="L150" s="5"/>
      <c r="M150" s="5"/>
      <c r="N150" s="5"/>
      <c r="O150" s="5"/>
      <c r="P150" s="5" t="s">
        <v>272</v>
      </c>
      <c r="Q150" s="5"/>
      <c r="R150" s="5"/>
    </row>
    <row r="151" spans="1:18" ht="51" x14ac:dyDescent="0.2">
      <c r="A151" s="5">
        <v>3432</v>
      </c>
      <c r="B151" s="6" t="s">
        <v>155</v>
      </c>
      <c r="C151" s="6" t="s">
        <v>156</v>
      </c>
      <c r="D151" s="6" t="s">
        <v>105</v>
      </c>
      <c r="E151" s="5">
        <v>25</v>
      </c>
      <c r="F151" s="5">
        <v>60</v>
      </c>
      <c r="G151" s="5">
        <v>28</v>
      </c>
      <c r="H151" s="5">
        <v>10</v>
      </c>
      <c r="I151" s="5">
        <v>88</v>
      </c>
      <c r="J151" s="5">
        <v>0</v>
      </c>
      <c r="K151" s="5">
        <v>80</v>
      </c>
      <c r="L151" s="5"/>
      <c r="M151" s="5"/>
      <c r="N151" s="5"/>
      <c r="O151" s="5"/>
      <c r="P151" s="5" t="s">
        <v>272</v>
      </c>
      <c r="Q151" s="5" t="s">
        <v>272</v>
      </c>
      <c r="R151" s="5"/>
    </row>
    <row r="152" spans="1:18" ht="51" x14ac:dyDescent="0.2">
      <c r="A152" s="5">
        <v>3468</v>
      </c>
      <c r="B152" s="6" t="s">
        <v>249</v>
      </c>
      <c r="C152" s="6" t="s">
        <v>187</v>
      </c>
      <c r="D152" s="6" t="s">
        <v>105</v>
      </c>
      <c r="E152" s="5">
        <v>4</v>
      </c>
      <c r="F152" s="5">
        <v>2</v>
      </c>
      <c r="G152" s="5">
        <v>19</v>
      </c>
      <c r="H152" s="5">
        <v>0</v>
      </c>
      <c r="I152" s="5">
        <v>83</v>
      </c>
      <c r="J152" s="5">
        <v>0</v>
      </c>
      <c r="K152" s="5">
        <v>100</v>
      </c>
      <c r="L152" s="5"/>
      <c r="M152" s="5"/>
      <c r="N152" s="5"/>
      <c r="O152" s="5"/>
      <c r="P152" s="5"/>
      <c r="Q152" s="5"/>
      <c r="R152" s="5"/>
    </row>
    <row r="153" spans="1:18" ht="51" x14ac:dyDescent="0.2">
      <c r="A153" s="5">
        <v>3469</v>
      </c>
      <c r="B153" s="6" t="s">
        <v>249</v>
      </c>
      <c r="C153" s="6" t="s">
        <v>188</v>
      </c>
      <c r="D153" s="6" t="s">
        <v>105</v>
      </c>
      <c r="E153" s="5">
        <v>29</v>
      </c>
      <c r="F153" s="5">
        <v>56</v>
      </c>
      <c r="G153" s="5">
        <v>11</v>
      </c>
      <c r="H153" s="5">
        <v>1</v>
      </c>
      <c r="I153" s="5">
        <v>72</v>
      </c>
      <c r="J153" s="5">
        <v>0</v>
      </c>
      <c r="K153" s="5">
        <v>36</v>
      </c>
      <c r="L153" s="5" t="s">
        <v>272</v>
      </c>
      <c r="M153" s="5" t="s">
        <v>272</v>
      </c>
      <c r="N153" s="5"/>
      <c r="O153" s="5"/>
      <c r="P153" s="5"/>
      <c r="Q153" s="5"/>
      <c r="R153" s="5"/>
    </row>
    <row r="154" spans="1:18" ht="51" x14ac:dyDescent="0.2">
      <c r="A154" s="5">
        <v>3524</v>
      </c>
      <c r="B154" s="6" t="s">
        <v>99</v>
      </c>
      <c r="C154" s="6" t="s">
        <v>102</v>
      </c>
      <c r="D154" s="6" t="s">
        <v>103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51" x14ac:dyDescent="0.2">
      <c r="A155" s="5">
        <v>3531</v>
      </c>
      <c r="B155" s="6" t="s">
        <v>99</v>
      </c>
      <c r="C155" s="6" t="s">
        <v>113</v>
      </c>
      <c r="D155" s="6" t="s">
        <v>103</v>
      </c>
      <c r="E155" s="5">
        <v>5</v>
      </c>
      <c r="F155" s="5">
        <v>1</v>
      </c>
      <c r="G155" s="5">
        <v>28</v>
      </c>
      <c r="H155" s="5">
        <v>0</v>
      </c>
      <c r="I155" s="5">
        <v>90</v>
      </c>
      <c r="J155" s="5">
        <v>0</v>
      </c>
      <c r="K155" s="5">
        <v>72</v>
      </c>
      <c r="L155" s="5"/>
      <c r="M155" s="5"/>
      <c r="N155" s="5"/>
      <c r="O155" s="5"/>
      <c r="P155" s="5"/>
      <c r="Q155" s="5"/>
      <c r="R155" s="5"/>
    </row>
    <row r="156" spans="1:18" ht="51" x14ac:dyDescent="0.2">
      <c r="A156" s="5">
        <v>3532</v>
      </c>
      <c r="B156" s="6" t="s">
        <v>99</v>
      </c>
      <c r="C156" s="6" t="s">
        <v>114</v>
      </c>
      <c r="D156" s="6" t="s">
        <v>105</v>
      </c>
      <c r="E156" s="5">
        <v>12</v>
      </c>
      <c r="F156" s="5">
        <v>8</v>
      </c>
      <c r="G156" s="5">
        <v>48</v>
      </c>
      <c r="H156" s="5">
        <v>16</v>
      </c>
      <c r="I156" s="5">
        <v>32</v>
      </c>
      <c r="J156" s="5">
        <v>0</v>
      </c>
      <c r="K156" s="5">
        <v>80</v>
      </c>
      <c r="L156" s="5" t="s">
        <v>272</v>
      </c>
      <c r="M156" s="5"/>
      <c r="N156" s="5"/>
      <c r="O156" s="5"/>
      <c r="P156" s="5"/>
      <c r="Q156" s="5"/>
      <c r="R156" s="5"/>
    </row>
    <row r="157" spans="1:18" ht="51" x14ac:dyDescent="0.2">
      <c r="A157" s="5">
        <v>3534</v>
      </c>
      <c r="B157" s="6" t="s">
        <v>99</v>
      </c>
      <c r="C157" s="6" t="s">
        <v>116</v>
      </c>
      <c r="D157" s="6" t="s">
        <v>103</v>
      </c>
      <c r="E157" s="5">
        <v>10</v>
      </c>
      <c r="F157" s="5">
        <v>23</v>
      </c>
      <c r="G157" s="5">
        <v>64</v>
      </c>
      <c r="H157" s="5">
        <v>0</v>
      </c>
      <c r="I157" s="5">
        <v>79</v>
      </c>
      <c r="J157" s="5">
        <v>0</v>
      </c>
      <c r="K157" s="5">
        <v>82</v>
      </c>
      <c r="L157" s="5"/>
      <c r="M157" s="5"/>
      <c r="N157" s="5"/>
      <c r="O157" s="5"/>
      <c r="P157" s="5"/>
      <c r="Q157" s="5" t="s">
        <v>272</v>
      </c>
      <c r="R157" s="5"/>
    </row>
    <row r="158" spans="1:18" ht="51" x14ac:dyDescent="0.2">
      <c r="A158" s="5">
        <v>3539</v>
      </c>
      <c r="B158" s="6" t="s">
        <v>99</v>
      </c>
      <c r="C158" s="6" t="s">
        <v>121</v>
      </c>
      <c r="D158" s="6" t="s">
        <v>103</v>
      </c>
      <c r="E158" s="5">
        <v>8</v>
      </c>
      <c r="F158" s="5">
        <v>34</v>
      </c>
      <c r="G158" s="5">
        <v>25</v>
      </c>
      <c r="H158" s="5"/>
      <c r="I158" s="5">
        <v>93</v>
      </c>
      <c r="J158" s="5"/>
      <c r="K158" s="5"/>
      <c r="L158" s="5" t="s">
        <v>272</v>
      </c>
      <c r="M158" s="5"/>
      <c r="N158" s="5" t="s">
        <v>272</v>
      </c>
      <c r="O158" s="5"/>
      <c r="P158" s="5"/>
      <c r="Q158" s="5"/>
      <c r="R158" s="5"/>
    </row>
    <row r="159" spans="1:18" ht="51" x14ac:dyDescent="0.2">
      <c r="A159" s="5">
        <v>3540</v>
      </c>
      <c r="B159" s="6" t="s">
        <v>99</v>
      </c>
      <c r="C159" s="6" t="s">
        <v>122</v>
      </c>
      <c r="D159" s="6" t="s">
        <v>103</v>
      </c>
      <c r="E159" s="5">
        <v>4</v>
      </c>
      <c r="F159" s="5">
        <v>20</v>
      </c>
      <c r="G159" s="5">
        <v>52</v>
      </c>
      <c r="H159" s="5">
        <v>0</v>
      </c>
      <c r="I159" s="5">
        <v>57</v>
      </c>
      <c r="J159" s="5">
        <v>0</v>
      </c>
      <c r="K159" s="5">
        <v>97</v>
      </c>
      <c r="L159" s="5" t="s">
        <v>272</v>
      </c>
      <c r="M159" s="5"/>
      <c r="N159" s="5" t="s">
        <v>272</v>
      </c>
      <c r="O159" s="5"/>
      <c r="P159" s="5"/>
      <c r="Q159" s="5"/>
      <c r="R159" s="5"/>
    </row>
    <row r="160" spans="1:18" ht="51" x14ac:dyDescent="0.2">
      <c r="A160" s="5">
        <v>3543</v>
      </c>
      <c r="B160" s="6" t="s">
        <v>99</v>
      </c>
      <c r="C160" s="6" t="s">
        <v>125</v>
      </c>
      <c r="D160" s="6" t="s">
        <v>103</v>
      </c>
      <c r="E160" s="5">
        <v>5</v>
      </c>
      <c r="F160" s="5">
        <v>15</v>
      </c>
      <c r="G160" s="5">
        <v>35</v>
      </c>
      <c r="H160" s="5">
        <v>0</v>
      </c>
      <c r="I160" s="5">
        <v>0</v>
      </c>
      <c r="J160" s="5">
        <v>0</v>
      </c>
      <c r="K160" s="5">
        <v>100</v>
      </c>
      <c r="L160" s="5"/>
      <c r="M160" s="5"/>
      <c r="N160" s="5"/>
      <c r="O160" s="5"/>
      <c r="P160" s="5" t="s">
        <v>272</v>
      </c>
      <c r="Q160" s="5" t="s">
        <v>272</v>
      </c>
      <c r="R160" s="5"/>
    </row>
  </sheetData>
  <autoFilter ref="A1:R160" xr:uid="{E1895EF7-0A2F-4BAD-8640-10AF6EF78827}">
    <sortState xmlns:xlrd2="http://schemas.microsoft.com/office/spreadsheetml/2017/richdata2" ref="A2:R160">
      <sortCondition ref="D3:D160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C663-F3B0-4B9B-B172-2E8A0BF54FCC}">
  <dimension ref="A1:H160"/>
  <sheetViews>
    <sheetView view="pageBreakPreview" zoomScale="90" zoomScaleNormal="100" zoomScaleSheetLayoutView="90" workbookViewId="0">
      <pane ySplit="2" topLeftCell="A110" activePane="bottomLeft" state="frozen"/>
      <selection pane="bottomLeft" activeCell="D154" sqref="D154"/>
    </sheetView>
  </sheetViews>
  <sheetFormatPr defaultRowHeight="12.75" x14ac:dyDescent="0.2"/>
  <cols>
    <col min="1" max="1" width="5" style="4" bestFit="1" customWidth="1"/>
    <col min="2" max="2" width="18.7109375" style="4" customWidth="1"/>
    <col min="3" max="3" width="49.5703125" style="4" customWidth="1"/>
    <col min="4" max="4" width="23" style="4" bestFit="1" customWidth="1"/>
    <col min="5" max="5" width="8.42578125" style="4" customWidth="1"/>
    <col min="6" max="6" width="8.5703125" style="4" customWidth="1"/>
    <col min="7" max="7" width="7.85546875" style="4" customWidth="1"/>
    <col min="8" max="8" width="5.5703125" style="4" customWidth="1"/>
    <col min="9" max="16384" width="9.140625" style="4"/>
  </cols>
  <sheetData>
    <row r="1" spans="1:8" ht="15" customHeight="1" x14ac:dyDescent="0.2">
      <c r="E1" s="50" t="s">
        <v>265</v>
      </c>
      <c r="F1" s="50"/>
      <c r="G1" s="50"/>
      <c r="H1" s="50"/>
    </row>
    <row r="2" spans="1:8" ht="25.5" x14ac:dyDescent="0.2">
      <c r="A2" s="24" t="s">
        <v>95</v>
      </c>
      <c r="B2" s="24" t="s">
        <v>96</v>
      </c>
      <c r="C2" s="24" t="s">
        <v>97</v>
      </c>
      <c r="D2" s="24" t="s">
        <v>98</v>
      </c>
      <c r="E2" s="23" t="s">
        <v>92</v>
      </c>
      <c r="F2" s="23" t="s">
        <v>93</v>
      </c>
      <c r="G2" s="23" t="s">
        <v>94</v>
      </c>
      <c r="H2" s="24" t="s">
        <v>263</v>
      </c>
    </row>
    <row r="3" spans="1:8" ht="25.5" x14ac:dyDescent="0.2">
      <c r="A3" s="5">
        <v>3526</v>
      </c>
      <c r="B3" s="6" t="s">
        <v>99</v>
      </c>
      <c r="C3" s="6" t="s">
        <v>106</v>
      </c>
      <c r="D3" s="6" t="s">
        <v>107</v>
      </c>
      <c r="E3" s="5">
        <v>0</v>
      </c>
      <c r="F3" s="5">
        <v>3</v>
      </c>
      <c r="G3" s="5">
        <v>24</v>
      </c>
      <c r="H3" s="5">
        <f t="shared" ref="H3:H34" si="0">SUM(E3:G3)</f>
        <v>27</v>
      </c>
    </row>
    <row r="4" spans="1:8" ht="25.5" x14ac:dyDescent="0.2">
      <c r="A4" s="5">
        <v>3535</v>
      </c>
      <c r="B4" s="6" t="s">
        <v>99</v>
      </c>
      <c r="C4" s="6" t="s">
        <v>117</v>
      </c>
      <c r="D4" s="6" t="s">
        <v>107</v>
      </c>
      <c r="E4" s="5">
        <v>77</v>
      </c>
      <c r="F4" s="5">
        <v>0</v>
      </c>
      <c r="G4" s="5">
        <v>0</v>
      </c>
      <c r="H4" s="5">
        <f t="shared" si="0"/>
        <v>77</v>
      </c>
    </row>
    <row r="5" spans="1:8" ht="25.5" x14ac:dyDescent="0.2">
      <c r="A5" s="5">
        <v>3536</v>
      </c>
      <c r="B5" s="6" t="s">
        <v>99</v>
      </c>
      <c r="C5" s="6" t="s">
        <v>118</v>
      </c>
      <c r="D5" s="6" t="s">
        <v>107</v>
      </c>
      <c r="E5" s="5">
        <v>23</v>
      </c>
      <c r="F5" s="5"/>
      <c r="G5" s="5"/>
      <c r="H5" s="5">
        <f t="shared" si="0"/>
        <v>23</v>
      </c>
    </row>
    <row r="6" spans="1:8" ht="25.5" x14ac:dyDescent="0.2">
      <c r="A6" s="5">
        <v>3396</v>
      </c>
      <c r="B6" s="6" t="s">
        <v>128</v>
      </c>
      <c r="C6" s="6" t="s">
        <v>285</v>
      </c>
      <c r="D6" s="6" t="s">
        <v>107</v>
      </c>
      <c r="E6" s="5">
        <v>28</v>
      </c>
      <c r="F6" s="5">
        <v>45</v>
      </c>
      <c r="G6" s="5">
        <v>2</v>
      </c>
      <c r="H6" s="5">
        <f t="shared" si="0"/>
        <v>75</v>
      </c>
    </row>
    <row r="7" spans="1:8" ht="25.5" x14ac:dyDescent="0.2">
      <c r="A7" s="5">
        <v>3397</v>
      </c>
      <c r="B7" s="6" t="s">
        <v>128</v>
      </c>
      <c r="C7" s="6" t="s">
        <v>286</v>
      </c>
      <c r="D7" s="6" t="s">
        <v>107</v>
      </c>
      <c r="E7" s="5">
        <v>21</v>
      </c>
      <c r="F7" s="5">
        <v>24</v>
      </c>
      <c r="G7" s="5">
        <v>0</v>
      </c>
      <c r="H7" s="5">
        <f t="shared" si="0"/>
        <v>45</v>
      </c>
    </row>
    <row r="8" spans="1:8" ht="25.5" x14ac:dyDescent="0.2">
      <c r="A8" s="5">
        <v>3400</v>
      </c>
      <c r="B8" s="6" t="s">
        <v>134</v>
      </c>
      <c r="C8" s="6" t="s">
        <v>287</v>
      </c>
      <c r="D8" s="6" t="s">
        <v>107</v>
      </c>
      <c r="E8" s="5">
        <v>36</v>
      </c>
      <c r="F8" s="5">
        <v>38</v>
      </c>
      <c r="G8" s="5">
        <v>6</v>
      </c>
      <c r="H8" s="5">
        <f t="shared" si="0"/>
        <v>80</v>
      </c>
    </row>
    <row r="9" spans="1:8" ht="25.5" x14ac:dyDescent="0.2">
      <c r="A9" s="5">
        <v>3401</v>
      </c>
      <c r="B9" s="6" t="s">
        <v>134</v>
      </c>
      <c r="C9" s="6" t="s">
        <v>288</v>
      </c>
      <c r="D9" s="6" t="s">
        <v>107</v>
      </c>
      <c r="E9" s="5">
        <v>9</v>
      </c>
      <c r="F9" s="5">
        <v>24</v>
      </c>
      <c r="G9" s="5">
        <v>8</v>
      </c>
      <c r="H9" s="5">
        <f t="shared" si="0"/>
        <v>41</v>
      </c>
    </row>
    <row r="10" spans="1:8" ht="25.5" x14ac:dyDescent="0.2">
      <c r="A10" s="5">
        <v>3402</v>
      </c>
      <c r="B10" s="6" t="s">
        <v>134</v>
      </c>
      <c r="C10" s="6" t="s">
        <v>289</v>
      </c>
      <c r="D10" s="6" t="s">
        <v>107</v>
      </c>
      <c r="E10" s="5">
        <v>19</v>
      </c>
      <c r="F10" s="5">
        <v>24</v>
      </c>
      <c r="G10" s="5">
        <v>2</v>
      </c>
      <c r="H10" s="5">
        <f t="shared" si="0"/>
        <v>45</v>
      </c>
    </row>
    <row r="11" spans="1:8" ht="25.5" x14ac:dyDescent="0.2">
      <c r="A11" s="5">
        <v>3403</v>
      </c>
      <c r="B11" s="6" t="s">
        <v>134</v>
      </c>
      <c r="C11" s="6" t="s">
        <v>290</v>
      </c>
      <c r="D11" s="6" t="s">
        <v>107</v>
      </c>
      <c r="E11" s="5">
        <v>11</v>
      </c>
      <c r="F11" s="5">
        <v>19</v>
      </c>
      <c r="G11" s="5">
        <v>2</v>
      </c>
      <c r="H11" s="5">
        <f t="shared" si="0"/>
        <v>32</v>
      </c>
    </row>
    <row r="12" spans="1:8" ht="25.5" x14ac:dyDescent="0.2">
      <c r="A12" s="5">
        <v>3404</v>
      </c>
      <c r="B12" s="6" t="s">
        <v>134</v>
      </c>
      <c r="C12" s="6" t="s">
        <v>291</v>
      </c>
      <c r="D12" s="6" t="s">
        <v>107</v>
      </c>
      <c r="E12" s="5">
        <v>6</v>
      </c>
      <c r="F12" s="5">
        <v>17</v>
      </c>
      <c r="G12" s="5">
        <v>3</v>
      </c>
      <c r="H12" s="5">
        <f t="shared" si="0"/>
        <v>26</v>
      </c>
    </row>
    <row r="13" spans="1:8" ht="25.5" x14ac:dyDescent="0.2">
      <c r="A13" s="5">
        <v>3405</v>
      </c>
      <c r="B13" s="6" t="s">
        <v>134</v>
      </c>
      <c r="C13" s="6" t="s">
        <v>292</v>
      </c>
      <c r="D13" s="6" t="s">
        <v>107</v>
      </c>
      <c r="E13" s="5">
        <v>31</v>
      </c>
      <c r="F13" s="5">
        <v>25</v>
      </c>
      <c r="G13" s="5">
        <v>3</v>
      </c>
      <c r="H13" s="5">
        <f t="shared" si="0"/>
        <v>59</v>
      </c>
    </row>
    <row r="14" spans="1:8" ht="25.5" x14ac:dyDescent="0.2">
      <c r="A14" s="5">
        <v>3406</v>
      </c>
      <c r="B14" s="6" t="s">
        <v>134</v>
      </c>
      <c r="C14" s="6" t="s">
        <v>293</v>
      </c>
      <c r="D14" s="6" t="s">
        <v>107</v>
      </c>
      <c r="E14" s="5">
        <v>7</v>
      </c>
      <c r="F14" s="5">
        <v>7</v>
      </c>
      <c r="G14" s="5">
        <v>3</v>
      </c>
      <c r="H14" s="5">
        <f t="shared" si="0"/>
        <v>17</v>
      </c>
    </row>
    <row r="15" spans="1:8" ht="25.5" x14ac:dyDescent="0.2">
      <c r="A15" s="5">
        <v>3407</v>
      </c>
      <c r="B15" s="6" t="s">
        <v>134</v>
      </c>
      <c r="C15" s="6" t="s">
        <v>294</v>
      </c>
      <c r="D15" s="6" t="s">
        <v>107</v>
      </c>
      <c r="E15" s="5">
        <v>22</v>
      </c>
      <c r="F15" s="5">
        <v>28</v>
      </c>
      <c r="G15" s="5">
        <v>12</v>
      </c>
      <c r="H15" s="5">
        <f t="shared" si="0"/>
        <v>62</v>
      </c>
    </row>
    <row r="16" spans="1:8" ht="25.5" x14ac:dyDescent="0.2">
      <c r="A16" s="5">
        <v>3409</v>
      </c>
      <c r="B16" s="6" t="s">
        <v>134</v>
      </c>
      <c r="C16" s="6" t="s">
        <v>295</v>
      </c>
      <c r="D16" s="6" t="s">
        <v>107</v>
      </c>
      <c r="E16" s="5">
        <v>8</v>
      </c>
      <c r="F16" s="5">
        <v>10</v>
      </c>
      <c r="G16" s="5">
        <v>0</v>
      </c>
      <c r="H16" s="5">
        <f t="shared" si="0"/>
        <v>18</v>
      </c>
    </row>
    <row r="17" spans="1:8" ht="25.5" x14ac:dyDescent="0.2">
      <c r="A17" s="5">
        <v>3410</v>
      </c>
      <c r="B17" s="6" t="s">
        <v>134</v>
      </c>
      <c r="C17" s="6" t="s">
        <v>296</v>
      </c>
      <c r="D17" s="6" t="s">
        <v>107</v>
      </c>
      <c r="E17" s="5">
        <v>11</v>
      </c>
      <c r="F17" s="5">
        <v>9</v>
      </c>
      <c r="G17" s="5">
        <v>3</v>
      </c>
      <c r="H17" s="5">
        <f t="shared" si="0"/>
        <v>23</v>
      </c>
    </row>
    <row r="18" spans="1:8" ht="25.5" x14ac:dyDescent="0.2">
      <c r="A18" s="5">
        <v>3412</v>
      </c>
      <c r="B18" s="6" t="s">
        <v>247</v>
      </c>
      <c r="C18" s="6" t="s">
        <v>136</v>
      </c>
      <c r="D18" s="6" t="s">
        <v>107</v>
      </c>
      <c r="E18" s="5">
        <v>26</v>
      </c>
      <c r="F18" s="5">
        <v>29</v>
      </c>
      <c r="G18" s="5">
        <v>1</v>
      </c>
      <c r="H18" s="5">
        <f t="shared" si="0"/>
        <v>56</v>
      </c>
    </row>
    <row r="19" spans="1:8" ht="25.5" x14ac:dyDescent="0.2">
      <c r="A19" s="5">
        <v>3415</v>
      </c>
      <c r="B19" s="6" t="s">
        <v>247</v>
      </c>
      <c r="C19" s="6" t="s">
        <v>138</v>
      </c>
      <c r="D19" s="6" t="s">
        <v>107</v>
      </c>
      <c r="E19" s="5">
        <v>13</v>
      </c>
      <c r="F19" s="5">
        <v>21</v>
      </c>
      <c r="G19" s="5">
        <v>5</v>
      </c>
      <c r="H19" s="5">
        <f t="shared" si="0"/>
        <v>39</v>
      </c>
    </row>
    <row r="20" spans="1:8" ht="25.5" x14ac:dyDescent="0.2">
      <c r="A20" s="5">
        <v>3416</v>
      </c>
      <c r="B20" s="6" t="s">
        <v>247</v>
      </c>
      <c r="C20" s="6" t="s">
        <v>139</v>
      </c>
      <c r="D20" s="6" t="s">
        <v>107</v>
      </c>
      <c r="E20" s="5">
        <v>12</v>
      </c>
      <c r="F20" s="5">
        <v>16</v>
      </c>
      <c r="G20" s="5">
        <v>4</v>
      </c>
      <c r="H20" s="5">
        <f t="shared" si="0"/>
        <v>32</v>
      </c>
    </row>
    <row r="21" spans="1:8" ht="25.5" x14ac:dyDescent="0.2">
      <c r="A21" s="5">
        <v>3417</v>
      </c>
      <c r="B21" s="6" t="s">
        <v>247</v>
      </c>
      <c r="C21" s="6" t="s">
        <v>140</v>
      </c>
      <c r="D21" s="6" t="s">
        <v>107</v>
      </c>
      <c r="E21" s="5">
        <v>21</v>
      </c>
      <c r="F21" s="5">
        <v>30</v>
      </c>
      <c r="G21" s="5">
        <v>1</v>
      </c>
      <c r="H21" s="5">
        <f t="shared" si="0"/>
        <v>52</v>
      </c>
    </row>
    <row r="22" spans="1:8" ht="25.5" x14ac:dyDescent="0.2">
      <c r="A22" s="5">
        <v>3418</v>
      </c>
      <c r="B22" s="6" t="s">
        <v>247</v>
      </c>
      <c r="C22" s="6" t="s">
        <v>141</v>
      </c>
      <c r="D22" s="6" t="s">
        <v>107</v>
      </c>
      <c r="E22" s="5">
        <v>8</v>
      </c>
      <c r="F22" s="5">
        <v>4</v>
      </c>
      <c r="G22" s="5">
        <v>5</v>
      </c>
      <c r="H22" s="5">
        <f t="shared" si="0"/>
        <v>17</v>
      </c>
    </row>
    <row r="23" spans="1:8" ht="25.5" x14ac:dyDescent="0.2">
      <c r="A23" s="5">
        <v>3420</v>
      </c>
      <c r="B23" s="6" t="s">
        <v>247</v>
      </c>
      <c r="C23" s="6" t="s">
        <v>142</v>
      </c>
      <c r="D23" s="6" t="s">
        <v>107</v>
      </c>
      <c r="E23" s="5"/>
      <c r="F23" s="5"/>
      <c r="G23" s="5"/>
      <c r="H23" s="5">
        <f t="shared" si="0"/>
        <v>0</v>
      </c>
    </row>
    <row r="24" spans="1:8" ht="25.5" x14ac:dyDescent="0.2">
      <c r="A24" s="5">
        <v>3421</v>
      </c>
      <c r="B24" s="6" t="s">
        <v>247</v>
      </c>
      <c r="C24" s="6" t="s">
        <v>143</v>
      </c>
      <c r="D24" s="6" t="s">
        <v>107</v>
      </c>
      <c r="E24" s="5">
        <v>24</v>
      </c>
      <c r="F24" s="5">
        <v>39</v>
      </c>
      <c r="G24" s="5">
        <v>1</v>
      </c>
      <c r="H24" s="5">
        <f t="shared" si="0"/>
        <v>64</v>
      </c>
    </row>
    <row r="25" spans="1:8" ht="25.5" x14ac:dyDescent="0.2">
      <c r="A25" s="5">
        <v>3422</v>
      </c>
      <c r="B25" s="6" t="s">
        <v>247</v>
      </c>
      <c r="C25" s="6" t="s">
        <v>144</v>
      </c>
      <c r="D25" s="6" t="s">
        <v>107</v>
      </c>
      <c r="E25" s="5"/>
      <c r="F25" s="5"/>
      <c r="G25" s="5"/>
      <c r="H25" s="5">
        <f t="shared" si="0"/>
        <v>0</v>
      </c>
    </row>
    <row r="26" spans="1:8" ht="25.5" x14ac:dyDescent="0.2">
      <c r="A26" s="5">
        <v>3427</v>
      </c>
      <c r="B26" s="6" t="s">
        <v>145</v>
      </c>
      <c r="C26" s="6" t="s">
        <v>150</v>
      </c>
      <c r="D26" s="6" t="s">
        <v>107</v>
      </c>
      <c r="E26" s="5">
        <v>13</v>
      </c>
      <c r="F26" s="5">
        <v>42</v>
      </c>
      <c r="G26" s="5">
        <v>5</v>
      </c>
      <c r="H26" s="5">
        <f t="shared" si="0"/>
        <v>60</v>
      </c>
    </row>
    <row r="27" spans="1:8" ht="25.5" x14ac:dyDescent="0.2">
      <c r="A27" s="5">
        <v>3431</v>
      </c>
      <c r="B27" s="6" t="s">
        <v>145</v>
      </c>
      <c r="C27" s="6" t="s">
        <v>154</v>
      </c>
      <c r="D27" s="6" t="s">
        <v>107</v>
      </c>
      <c r="E27" s="5">
        <v>4</v>
      </c>
      <c r="F27" s="5">
        <v>5</v>
      </c>
      <c r="G27" s="5"/>
      <c r="H27" s="5">
        <f t="shared" si="0"/>
        <v>9</v>
      </c>
    </row>
    <row r="28" spans="1:8" ht="25.5" x14ac:dyDescent="0.2">
      <c r="A28" s="5">
        <v>3435</v>
      </c>
      <c r="B28" s="6" t="s">
        <v>155</v>
      </c>
      <c r="C28" s="6" t="s">
        <v>159</v>
      </c>
      <c r="D28" s="6" t="s">
        <v>107</v>
      </c>
      <c r="E28" s="5">
        <v>20</v>
      </c>
      <c r="F28" s="5">
        <v>13</v>
      </c>
      <c r="G28" s="5">
        <v>1</v>
      </c>
      <c r="H28" s="5">
        <f t="shared" si="0"/>
        <v>34</v>
      </c>
    </row>
    <row r="29" spans="1:8" ht="25.5" x14ac:dyDescent="0.2">
      <c r="A29" s="5">
        <v>3436</v>
      </c>
      <c r="B29" s="6" t="s">
        <v>155</v>
      </c>
      <c r="C29" s="6" t="s">
        <v>160</v>
      </c>
      <c r="D29" s="6" t="s">
        <v>107</v>
      </c>
      <c r="E29" s="5">
        <v>22</v>
      </c>
      <c r="F29" s="5">
        <v>23</v>
      </c>
      <c r="G29" s="5">
        <v>1</v>
      </c>
      <c r="H29" s="5">
        <f t="shared" si="0"/>
        <v>46</v>
      </c>
    </row>
    <row r="30" spans="1:8" ht="25.5" x14ac:dyDescent="0.2">
      <c r="A30" s="5">
        <v>3437</v>
      </c>
      <c r="B30" s="6" t="s">
        <v>155</v>
      </c>
      <c r="C30" s="6" t="s">
        <v>161</v>
      </c>
      <c r="D30" s="6" t="s">
        <v>107</v>
      </c>
      <c r="E30" s="5">
        <v>17</v>
      </c>
      <c r="F30" s="5">
        <v>10</v>
      </c>
      <c r="G30" s="5">
        <v>2</v>
      </c>
      <c r="H30" s="5">
        <f t="shared" si="0"/>
        <v>29</v>
      </c>
    </row>
    <row r="31" spans="1:8" ht="25.5" x14ac:dyDescent="0.2">
      <c r="A31" s="5">
        <v>3438</v>
      </c>
      <c r="B31" s="6" t="s">
        <v>155</v>
      </c>
      <c r="C31" s="6" t="s">
        <v>162</v>
      </c>
      <c r="D31" s="6" t="s">
        <v>107</v>
      </c>
      <c r="E31" s="5">
        <v>10</v>
      </c>
      <c r="F31" s="5">
        <v>10</v>
      </c>
      <c r="G31" s="5">
        <v>3</v>
      </c>
      <c r="H31" s="5">
        <f t="shared" si="0"/>
        <v>23</v>
      </c>
    </row>
    <row r="32" spans="1:8" ht="25.5" x14ac:dyDescent="0.2">
      <c r="A32" s="5">
        <v>3439</v>
      </c>
      <c r="B32" s="6" t="s">
        <v>155</v>
      </c>
      <c r="C32" s="6" t="s">
        <v>163</v>
      </c>
      <c r="D32" s="6" t="s">
        <v>107</v>
      </c>
      <c r="E32" s="5">
        <v>7</v>
      </c>
      <c r="F32" s="5">
        <v>3</v>
      </c>
      <c r="G32" s="5">
        <v>0</v>
      </c>
      <c r="H32" s="5">
        <f t="shared" si="0"/>
        <v>10</v>
      </c>
    </row>
    <row r="33" spans="1:8" ht="25.5" x14ac:dyDescent="0.2">
      <c r="A33" s="5">
        <v>3442</v>
      </c>
      <c r="B33" s="6" t="s">
        <v>164</v>
      </c>
      <c r="C33" s="6" t="s">
        <v>167</v>
      </c>
      <c r="D33" s="6" t="s">
        <v>107</v>
      </c>
      <c r="E33" s="5">
        <v>18</v>
      </c>
      <c r="F33" s="5">
        <v>28</v>
      </c>
      <c r="G33" s="5">
        <v>5</v>
      </c>
      <c r="H33" s="5">
        <f t="shared" si="0"/>
        <v>51</v>
      </c>
    </row>
    <row r="34" spans="1:8" ht="25.5" x14ac:dyDescent="0.2">
      <c r="A34" s="5">
        <v>3443</v>
      </c>
      <c r="B34" s="6" t="s">
        <v>164</v>
      </c>
      <c r="C34" s="6" t="s">
        <v>168</v>
      </c>
      <c r="D34" s="6" t="s">
        <v>107</v>
      </c>
      <c r="E34" s="5">
        <v>13</v>
      </c>
      <c r="F34" s="5">
        <v>8</v>
      </c>
      <c r="G34" s="5">
        <v>3</v>
      </c>
      <c r="H34" s="5">
        <f t="shared" si="0"/>
        <v>24</v>
      </c>
    </row>
    <row r="35" spans="1:8" ht="25.5" x14ac:dyDescent="0.2">
      <c r="A35" s="5">
        <v>3444</v>
      </c>
      <c r="B35" s="6" t="s">
        <v>164</v>
      </c>
      <c r="C35" s="6" t="s">
        <v>169</v>
      </c>
      <c r="D35" s="6" t="s">
        <v>107</v>
      </c>
      <c r="E35" s="5">
        <v>9</v>
      </c>
      <c r="F35" s="5">
        <v>10</v>
      </c>
      <c r="G35" s="5">
        <v>3</v>
      </c>
      <c r="H35" s="5">
        <f t="shared" ref="H35:H66" si="1">SUM(E35:G35)</f>
        <v>22</v>
      </c>
    </row>
    <row r="36" spans="1:8" ht="25.5" x14ac:dyDescent="0.2">
      <c r="A36" s="5">
        <v>3445</v>
      </c>
      <c r="B36" s="6" t="s">
        <v>164</v>
      </c>
      <c r="C36" s="6" t="s">
        <v>170</v>
      </c>
      <c r="D36" s="6" t="s">
        <v>107</v>
      </c>
      <c r="E36" s="5">
        <v>4</v>
      </c>
      <c r="F36" s="5">
        <v>19</v>
      </c>
      <c r="G36" s="5">
        <v>5</v>
      </c>
      <c r="H36" s="5">
        <f t="shared" si="1"/>
        <v>28</v>
      </c>
    </row>
    <row r="37" spans="1:8" ht="25.5" x14ac:dyDescent="0.2">
      <c r="A37" s="5">
        <v>3446</v>
      </c>
      <c r="B37" s="6" t="s">
        <v>164</v>
      </c>
      <c r="C37" s="6" t="s">
        <v>171</v>
      </c>
      <c r="D37" s="6" t="s">
        <v>107</v>
      </c>
      <c r="E37" s="5">
        <v>23</v>
      </c>
      <c r="F37" s="5">
        <v>11</v>
      </c>
      <c r="G37" s="5">
        <v>4</v>
      </c>
      <c r="H37" s="5">
        <f t="shared" si="1"/>
        <v>38</v>
      </c>
    </row>
    <row r="38" spans="1:8" ht="25.5" x14ac:dyDescent="0.2">
      <c r="A38" s="5">
        <v>3449</v>
      </c>
      <c r="B38" s="6" t="s">
        <v>175</v>
      </c>
      <c r="C38" s="6" t="s">
        <v>173</v>
      </c>
      <c r="D38" s="6" t="s">
        <v>107</v>
      </c>
      <c r="E38" s="5">
        <v>37</v>
      </c>
      <c r="F38" s="5">
        <v>27</v>
      </c>
      <c r="G38" s="5">
        <v>4</v>
      </c>
      <c r="H38" s="5">
        <f t="shared" si="1"/>
        <v>68</v>
      </c>
    </row>
    <row r="39" spans="1:8" ht="25.5" x14ac:dyDescent="0.2">
      <c r="A39" s="5">
        <v>3450</v>
      </c>
      <c r="B39" s="6" t="s">
        <v>175</v>
      </c>
      <c r="C39" s="6" t="s">
        <v>174</v>
      </c>
      <c r="D39" s="6" t="s">
        <v>107</v>
      </c>
      <c r="E39" s="5">
        <v>36</v>
      </c>
      <c r="F39" s="5">
        <v>45</v>
      </c>
      <c r="G39" s="5">
        <v>2</v>
      </c>
      <c r="H39" s="5">
        <f t="shared" si="1"/>
        <v>83</v>
      </c>
    </row>
    <row r="40" spans="1:8" ht="25.5" x14ac:dyDescent="0.2">
      <c r="A40" s="5">
        <v>3453</v>
      </c>
      <c r="B40" s="6" t="s">
        <v>175</v>
      </c>
      <c r="C40" s="6" t="s">
        <v>178</v>
      </c>
      <c r="D40" s="6" t="s">
        <v>107</v>
      </c>
      <c r="E40" s="5">
        <v>27</v>
      </c>
      <c r="F40" s="5">
        <v>38</v>
      </c>
      <c r="G40" s="5">
        <v>7</v>
      </c>
      <c r="H40" s="5">
        <f t="shared" si="1"/>
        <v>72</v>
      </c>
    </row>
    <row r="41" spans="1:8" ht="25.5" x14ac:dyDescent="0.2">
      <c r="A41" s="5">
        <v>3454</v>
      </c>
      <c r="B41" s="6" t="s">
        <v>175</v>
      </c>
      <c r="C41" s="6" t="s">
        <v>179</v>
      </c>
      <c r="D41" s="6" t="s">
        <v>107</v>
      </c>
      <c r="E41" s="5">
        <v>29</v>
      </c>
      <c r="F41" s="5">
        <v>48</v>
      </c>
      <c r="G41" s="5">
        <v>9</v>
      </c>
      <c r="H41" s="5">
        <f t="shared" si="1"/>
        <v>86</v>
      </c>
    </row>
    <row r="42" spans="1:8" ht="25.5" x14ac:dyDescent="0.2">
      <c r="A42" s="5">
        <v>3455</v>
      </c>
      <c r="B42" s="6" t="s">
        <v>175</v>
      </c>
      <c r="C42" s="6" t="s">
        <v>180</v>
      </c>
      <c r="D42" s="6" t="s">
        <v>107</v>
      </c>
      <c r="E42" s="5">
        <v>2</v>
      </c>
      <c r="F42" s="5">
        <v>5</v>
      </c>
      <c r="G42" s="5">
        <v>1</v>
      </c>
      <c r="H42" s="5">
        <f t="shared" si="1"/>
        <v>8</v>
      </c>
    </row>
    <row r="43" spans="1:8" ht="25.5" x14ac:dyDescent="0.2">
      <c r="A43" s="5">
        <v>3456</v>
      </c>
      <c r="B43" s="6" t="s">
        <v>175</v>
      </c>
      <c r="C43" s="6" t="s">
        <v>181</v>
      </c>
      <c r="D43" s="6" t="s">
        <v>107</v>
      </c>
      <c r="E43" s="5">
        <v>2</v>
      </c>
      <c r="F43" s="5">
        <v>0</v>
      </c>
      <c r="G43" s="5">
        <v>0</v>
      </c>
      <c r="H43" s="5">
        <f t="shared" si="1"/>
        <v>2</v>
      </c>
    </row>
    <row r="44" spans="1:8" ht="25.5" x14ac:dyDescent="0.2">
      <c r="A44" s="5">
        <v>3457</v>
      </c>
      <c r="B44" s="6" t="s">
        <v>175</v>
      </c>
      <c r="C44" s="6" t="s">
        <v>182</v>
      </c>
      <c r="D44" s="6" t="s">
        <v>107</v>
      </c>
      <c r="E44" s="5">
        <v>34</v>
      </c>
      <c r="F44" s="5">
        <v>31</v>
      </c>
      <c r="G44" s="5">
        <v>2</v>
      </c>
      <c r="H44" s="5">
        <f t="shared" si="1"/>
        <v>67</v>
      </c>
    </row>
    <row r="45" spans="1:8" ht="25.5" x14ac:dyDescent="0.2">
      <c r="A45" s="5">
        <v>3714</v>
      </c>
      <c r="B45" s="6" t="s">
        <v>183</v>
      </c>
      <c r="C45" s="6" t="s">
        <v>184</v>
      </c>
      <c r="D45" s="6" t="s">
        <v>107</v>
      </c>
      <c r="E45" s="5">
        <v>16</v>
      </c>
      <c r="F45" s="5">
        <v>39</v>
      </c>
      <c r="G45" s="5">
        <v>0</v>
      </c>
      <c r="H45" s="5">
        <f t="shared" si="1"/>
        <v>55</v>
      </c>
    </row>
    <row r="46" spans="1:8" ht="25.5" x14ac:dyDescent="0.2">
      <c r="A46" s="5">
        <v>3458</v>
      </c>
      <c r="B46" s="6" t="s">
        <v>183</v>
      </c>
      <c r="C46" s="6" t="s">
        <v>298</v>
      </c>
      <c r="D46" s="6" t="s">
        <v>107</v>
      </c>
      <c r="E46" s="5">
        <v>16</v>
      </c>
      <c r="F46" s="5">
        <v>11</v>
      </c>
      <c r="G46" s="5">
        <v>3</v>
      </c>
      <c r="H46" s="5">
        <f t="shared" si="1"/>
        <v>30</v>
      </c>
    </row>
    <row r="47" spans="1:8" ht="25.5" x14ac:dyDescent="0.2">
      <c r="A47" s="5">
        <v>3459</v>
      </c>
      <c r="B47" s="6" t="s">
        <v>183</v>
      </c>
      <c r="C47" s="6" t="s">
        <v>299</v>
      </c>
      <c r="D47" s="6" t="s">
        <v>107</v>
      </c>
      <c r="E47" s="5">
        <v>18</v>
      </c>
      <c r="F47" s="5">
        <v>23</v>
      </c>
      <c r="G47" s="5">
        <v>4</v>
      </c>
      <c r="H47" s="5">
        <f t="shared" si="1"/>
        <v>45</v>
      </c>
    </row>
    <row r="48" spans="1:8" ht="31.5" customHeight="1" x14ac:dyDescent="0.2">
      <c r="A48" s="5">
        <v>3460</v>
      </c>
      <c r="B48" s="6" t="s">
        <v>183</v>
      </c>
      <c r="C48" s="6" t="s">
        <v>307</v>
      </c>
      <c r="D48" s="6" t="s">
        <v>107</v>
      </c>
      <c r="E48" s="5">
        <v>16</v>
      </c>
      <c r="F48" s="5">
        <v>22</v>
      </c>
      <c r="G48" s="5">
        <v>5</v>
      </c>
      <c r="H48" s="5">
        <f t="shared" si="1"/>
        <v>43</v>
      </c>
    </row>
    <row r="49" spans="1:8" ht="25.5" x14ac:dyDescent="0.2">
      <c r="A49" s="5">
        <v>3461</v>
      </c>
      <c r="B49" s="6" t="s">
        <v>183</v>
      </c>
      <c r="C49" s="6" t="s">
        <v>300</v>
      </c>
      <c r="D49" s="6" t="s">
        <v>107</v>
      </c>
      <c r="E49" s="5">
        <v>4</v>
      </c>
      <c r="F49" s="5">
        <v>5</v>
      </c>
      <c r="G49" s="5">
        <v>0</v>
      </c>
      <c r="H49" s="5">
        <f t="shared" si="1"/>
        <v>9</v>
      </c>
    </row>
    <row r="50" spans="1:8" ht="25.5" x14ac:dyDescent="0.2">
      <c r="A50" s="5">
        <v>3462</v>
      </c>
      <c r="B50" s="6" t="s">
        <v>183</v>
      </c>
      <c r="C50" s="6" t="s">
        <v>301</v>
      </c>
      <c r="D50" s="6" t="s">
        <v>107</v>
      </c>
      <c r="E50" s="5">
        <v>29</v>
      </c>
      <c r="F50" s="5">
        <v>27</v>
      </c>
      <c r="G50" s="5">
        <v>9</v>
      </c>
      <c r="H50" s="5">
        <f t="shared" si="1"/>
        <v>65</v>
      </c>
    </row>
    <row r="51" spans="1:8" ht="25.5" x14ac:dyDescent="0.2">
      <c r="A51" s="5">
        <v>3465</v>
      </c>
      <c r="B51" s="6" t="s">
        <v>183</v>
      </c>
      <c r="C51" s="6" t="s">
        <v>302</v>
      </c>
      <c r="D51" s="6" t="s">
        <v>107</v>
      </c>
      <c r="E51" s="5">
        <v>11</v>
      </c>
      <c r="F51" s="5">
        <v>22</v>
      </c>
      <c r="G51" s="5">
        <v>7</v>
      </c>
      <c r="H51" s="5">
        <f t="shared" si="1"/>
        <v>40</v>
      </c>
    </row>
    <row r="52" spans="1:8" ht="25.5" x14ac:dyDescent="0.2">
      <c r="A52" s="5">
        <v>3466</v>
      </c>
      <c r="B52" s="6" t="s">
        <v>183</v>
      </c>
      <c r="C52" s="6" t="s">
        <v>303</v>
      </c>
      <c r="D52" s="6" t="s">
        <v>107</v>
      </c>
      <c r="E52" s="5"/>
      <c r="F52" s="5"/>
      <c r="G52" s="5"/>
      <c r="H52" s="5">
        <f t="shared" si="1"/>
        <v>0</v>
      </c>
    </row>
    <row r="53" spans="1:8" ht="25.5" x14ac:dyDescent="0.2">
      <c r="A53" s="5">
        <v>3467</v>
      </c>
      <c r="B53" s="6" t="s">
        <v>183</v>
      </c>
      <c r="C53" s="6" t="s">
        <v>311</v>
      </c>
      <c r="D53" s="6" t="s">
        <v>107</v>
      </c>
      <c r="E53" s="5">
        <v>34</v>
      </c>
      <c r="F53" s="5">
        <v>36</v>
      </c>
      <c r="G53" s="5">
        <v>11</v>
      </c>
      <c r="H53" s="5">
        <f t="shared" si="1"/>
        <v>81</v>
      </c>
    </row>
    <row r="54" spans="1:8" ht="25.5" x14ac:dyDescent="0.2">
      <c r="A54" s="5">
        <v>3710</v>
      </c>
      <c r="B54" s="6" t="s">
        <v>249</v>
      </c>
      <c r="C54" s="6" t="s">
        <v>186</v>
      </c>
      <c r="D54" s="6" t="s">
        <v>107</v>
      </c>
      <c r="E54" s="5">
        <v>30</v>
      </c>
      <c r="F54" s="5">
        <v>44</v>
      </c>
      <c r="G54" s="5">
        <v>0</v>
      </c>
      <c r="H54" s="5">
        <f t="shared" si="1"/>
        <v>74</v>
      </c>
    </row>
    <row r="55" spans="1:8" ht="25.5" x14ac:dyDescent="0.2">
      <c r="A55" s="5">
        <v>3472</v>
      </c>
      <c r="B55" s="6" t="s">
        <v>249</v>
      </c>
      <c r="C55" s="6" t="s">
        <v>191</v>
      </c>
      <c r="D55" s="6" t="s">
        <v>107</v>
      </c>
      <c r="E55" s="5">
        <v>30</v>
      </c>
      <c r="F55" s="5">
        <v>28</v>
      </c>
      <c r="G55" s="5">
        <v>3</v>
      </c>
      <c r="H55" s="5">
        <f t="shared" si="1"/>
        <v>61</v>
      </c>
    </row>
    <row r="56" spans="1:8" ht="25.5" x14ac:dyDescent="0.2">
      <c r="A56" s="5">
        <v>3473</v>
      </c>
      <c r="B56" s="6" t="s">
        <v>249</v>
      </c>
      <c r="C56" s="6" t="s">
        <v>192</v>
      </c>
      <c r="D56" s="6" t="s">
        <v>107</v>
      </c>
      <c r="E56" s="5">
        <v>35</v>
      </c>
      <c r="F56" s="5">
        <v>38</v>
      </c>
      <c r="G56" s="5">
        <v>3</v>
      </c>
      <c r="H56" s="5">
        <f t="shared" si="1"/>
        <v>76</v>
      </c>
    </row>
    <row r="57" spans="1:8" ht="25.5" x14ac:dyDescent="0.2">
      <c r="A57" s="5">
        <v>3474</v>
      </c>
      <c r="B57" s="6" t="s">
        <v>249</v>
      </c>
      <c r="C57" s="6" t="s">
        <v>193</v>
      </c>
      <c r="D57" s="6" t="s">
        <v>107</v>
      </c>
      <c r="E57" s="5"/>
      <c r="F57" s="5"/>
      <c r="G57" s="5"/>
      <c r="H57" s="5">
        <f t="shared" si="1"/>
        <v>0</v>
      </c>
    </row>
    <row r="58" spans="1:8" ht="25.5" x14ac:dyDescent="0.2">
      <c r="A58" s="5">
        <v>3475</v>
      </c>
      <c r="B58" s="6" t="s">
        <v>249</v>
      </c>
      <c r="C58" s="6" t="s">
        <v>194</v>
      </c>
      <c r="D58" s="6" t="s">
        <v>107</v>
      </c>
      <c r="E58" s="5">
        <v>9</v>
      </c>
      <c r="F58" s="5">
        <v>8</v>
      </c>
      <c r="G58" s="5">
        <v>0</v>
      </c>
      <c r="H58" s="5">
        <f t="shared" si="1"/>
        <v>17</v>
      </c>
    </row>
    <row r="59" spans="1:8" ht="25.5" x14ac:dyDescent="0.2">
      <c r="A59" s="5">
        <v>3476</v>
      </c>
      <c r="B59" s="6" t="s">
        <v>249</v>
      </c>
      <c r="C59" s="6" t="s">
        <v>195</v>
      </c>
      <c r="D59" s="6" t="s">
        <v>107</v>
      </c>
      <c r="E59" s="5">
        <v>4</v>
      </c>
      <c r="F59" s="5">
        <v>5</v>
      </c>
      <c r="G59" s="5">
        <v>0</v>
      </c>
      <c r="H59" s="5">
        <f t="shared" si="1"/>
        <v>9</v>
      </c>
    </row>
    <row r="60" spans="1:8" ht="25.5" x14ac:dyDescent="0.2">
      <c r="A60" s="5">
        <v>3477</v>
      </c>
      <c r="B60" s="6" t="s">
        <v>249</v>
      </c>
      <c r="C60" s="6" t="s">
        <v>196</v>
      </c>
      <c r="D60" s="6" t="s">
        <v>107</v>
      </c>
      <c r="E60" s="5">
        <v>16</v>
      </c>
      <c r="F60" s="5">
        <v>12</v>
      </c>
      <c r="G60" s="5">
        <v>3</v>
      </c>
      <c r="H60" s="5">
        <f t="shared" si="1"/>
        <v>31</v>
      </c>
    </row>
    <row r="61" spans="1:8" ht="25.5" x14ac:dyDescent="0.2">
      <c r="A61" s="5">
        <v>3478</v>
      </c>
      <c r="B61" s="6" t="s">
        <v>249</v>
      </c>
      <c r="C61" s="6" t="s">
        <v>197</v>
      </c>
      <c r="D61" s="6" t="s">
        <v>107</v>
      </c>
      <c r="E61" s="5">
        <v>21</v>
      </c>
      <c r="F61" s="5">
        <v>27</v>
      </c>
      <c r="G61" s="5">
        <v>0</v>
      </c>
      <c r="H61" s="5">
        <f t="shared" si="1"/>
        <v>48</v>
      </c>
    </row>
    <row r="62" spans="1:8" ht="25.5" x14ac:dyDescent="0.2">
      <c r="A62" s="5">
        <v>3479</v>
      </c>
      <c r="B62" s="6" t="s">
        <v>249</v>
      </c>
      <c r="C62" s="6" t="s">
        <v>198</v>
      </c>
      <c r="D62" s="6" t="s">
        <v>107</v>
      </c>
      <c r="E62" s="5">
        <v>26</v>
      </c>
      <c r="F62" s="5">
        <v>28</v>
      </c>
      <c r="G62" s="5">
        <v>6</v>
      </c>
      <c r="H62" s="5">
        <f t="shared" si="1"/>
        <v>60</v>
      </c>
    </row>
    <row r="63" spans="1:8" ht="25.5" x14ac:dyDescent="0.2">
      <c r="A63" s="5">
        <v>3480</v>
      </c>
      <c r="B63" s="6" t="s">
        <v>203</v>
      </c>
      <c r="C63" s="6" t="s">
        <v>199</v>
      </c>
      <c r="D63" s="6" t="s">
        <v>107</v>
      </c>
      <c r="E63" s="5">
        <v>51</v>
      </c>
      <c r="F63" s="5">
        <v>45</v>
      </c>
      <c r="G63" s="5">
        <v>3</v>
      </c>
      <c r="H63" s="5">
        <f t="shared" si="1"/>
        <v>99</v>
      </c>
    </row>
    <row r="64" spans="1:8" ht="25.5" x14ac:dyDescent="0.2">
      <c r="A64" s="5">
        <v>3483</v>
      </c>
      <c r="B64" s="6" t="s">
        <v>203</v>
      </c>
      <c r="C64" s="6" t="s">
        <v>202</v>
      </c>
      <c r="D64" s="6" t="s">
        <v>107</v>
      </c>
      <c r="E64" s="5">
        <v>20</v>
      </c>
      <c r="F64" s="5">
        <v>42</v>
      </c>
      <c r="G64" s="5">
        <v>5</v>
      </c>
      <c r="H64" s="5">
        <f t="shared" si="1"/>
        <v>67</v>
      </c>
    </row>
    <row r="65" spans="1:8" ht="25.5" x14ac:dyDescent="0.2">
      <c r="A65" s="5">
        <v>3486</v>
      </c>
      <c r="B65" s="6" t="s">
        <v>203</v>
      </c>
      <c r="C65" s="6" t="s">
        <v>206</v>
      </c>
      <c r="D65" s="6" t="s">
        <v>107</v>
      </c>
      <c r="E65" s="5">
        <v>17</v>
      </c>
      <c r="F65" s="5">
        <v>15</v>
      </c>
      <c r="G65" s="5">
        <v>5</v>
      </c>
      <c r="H65" s="5">
        <f t="shared" si="1"/>
        <v>37</v>
      </c>
    </row>
    <row r="66" spans="1:8" ht="25.5" x14ac:dyDescent="0.2">
      <c r="A66" s="5">
        <v>3487</v>
      </c>
      <c r="B66" s="6" t="s">
        <v>203</v>
      </c>
      <c r="C66" s="6" t="s">
        <v>207</v>
      </c>
      <c r="D66" s="6" t="s">
        <v>107</v>
      </c>
      <c r="E66" s="5">
        <v>13</v>
      </c>
      <c r="F66" s="5">
        <v>12</v>
      </c>
      <c r="G66" s="5">
        <v>2</v>
      </c>
      <c r="H66" s="5">
        <f t="shared" si="1"/>
        <v>27</v>
      </c>
    </row>
    <row r="67" spans="1:8" ht="25.5" x14ac:dyDescent="0.2">
      <c r="A67" s="5">
        <v>3489</v>
      </c>
      <c r="B67" s="6" t="s">
        <v>203</v>
      </c>
      <c r="C67" s="6" t="s">
        <v>209</v>
      </c>
      <c r="D67" s="6" t="s">
        <v>107</v>
      </c>
      <c r="E67" s="5"/>
      <c r="F67" s="5"/>
      <c r="G67" s="5"/>
      <c r="H67" s="5">
        <f t="shared" ref="H67:H98" si="2">SUM(E67:G67)</f>
        <v>0</v>
      </c>
    </row>
    <row r="68" spans="1:8" ht="25.5" x14ac:dyDescent="0.2">
      <c r="A68" s="5">
        <v>3492</v>
      </c>
      <c r="B68" s="6" t="s">
        <v>210</v>
      </c>
      <c r="C68" s="6" t="s">
        <v>213</v>
      </c>
      <c r="D68" s="6" t="s">
        <v>107</v>
      </c>
      <c r="E68" s="5">
        <v>13</v>
      </c>
      <c r="F68" s="5">
        <v>22</v>
      </c>
      <c r="G68" s="5">
        <v>5</v>
      </c>
      <c r="H68" s="5">
        <f t="shared" si="2"/>
        <v>40</v>
      </c>
    </row>
    <row r="69" spans="1:8" ht="25.5" x14ac:dyDescent="0.2">
      <c r="A69" s="5">
        <v>3493</v>
      </c>
      <c r="B69" s="6" t="s">
        <v>210</v>
      </c>
      <c r="C69" s="6" t="s">
        <v>214</v>
      </c>
      <c r="D69" s="6" t="s">
        <v>107</v>
      </c>
      <c r="E69" s="5">
        <v>26</v>
      </c>
      <c r="F69" s="5">
        <v>32</v>
      </c>
      <c r="G69" s="5">
        <v>2</v>
      </c>
      <c r="H69" s="5">
        <f t="shared" si="2"/>
        <v>60</v>
      </c>
    </row>
    <row r="70" spans="1:8" ht="25.5" x14ac:dyDescent="0.2">
      <c r="A70" s="5">
        <v>3494</v>
      </c>
      <c r="B70" s="6" t="s">
        <v>210</v>
      </c>
      <c r="C70" s="6" t="s">
        <v>215</v>
      </c>
      <c r="D70" s="6" t="s">
        <v>107</v>
      </c>
      <c r="E70" s="5">
        <v>13</v>
      </c>
      <c r="F70" s="5">
        <v>19</v>
      </c>
      <c r="G70" s="5">
        <v>6</v>
      </c>
      <c r="H70" s="5">
        <f t="shared" si="2"/>
        <v>38</v>
      </c>
    </row>
    <row r="71" spans="1:8" ht="25.5" x14ac:dyDescent="0.2">
      <c r="A71" s="5">
        <v>3495</v>
      </c>
      <c r="B71" s="6" t="s">
        <v>210</v>
      </c>
      <c r="C71" s="6" t="s">
        <v>216</v>
      </c>
      <c r="D71" s="6" t="s">
        <v>107</v>
      </c>
      <c r="E71" s="5">
        <v>33</v>
      </c>
      <c r="F71" s="5">
        <v>30</v>
      </c>
      <c r="G71" s="5">
        <v>7</v>
      </c>
      <c r="H71" s="5">
        <f t="shared" si="2"/>
        <v>70</v>
      </c>
    </row>
    <row r="72" spans="1:8" ht="25.5" x14ac:dyDescent="0.2">
      <c r="A72" s="5">
        <v>3496</v>
      </c>
      <c r="B72" s="6" t="s">
        <v>210</v>
      </c>
      <c r="C72" s="6" t="s">
        <v>217</v>
      </c>
      <c r="D72" s="6" t="s">
        <v>107</v>
      </c>
      <c r="E72" s="5">
        <v>29</v>
      </c>
      <c r="F72" s="5">
        <v>37</v>
      </c>
      <c r="G72" s="5">
        <v>6</v>
      </c>
      <c r="H72" s="5">
        <f t="shared" si="2"/>
        <v>72</v>
      </c>
    </row>
    <row r="73" spans="1:8" ht="25.5" x14ac:dyDescent="0.2">
      <c r="A73" s="5">
        <v>3497</v>
      </c>
      <c r="B73" s="6" t="s">
        <v>210</v>
      </c>
      <c r="C73" s="6" t="s">
        <v>218</v>
      </c>
      <c r="D73" s="6" t="s">
        <v>107</v>
      </c>
      <c r="E73" s="5">
        <v>27</v>
      </c>
      <c r="F73" s="5">
        <v>30</v>
      </c>
      <c r="G73" s="5">
        <v>6</v>
      </c>
      <c r="H73" s="5">
        <f t="shared" si="2"/>
        <v>63</v>
      </c>
    </row>
    <row r="74" spans="1:8" ht="25.5" x14ac:dyDescent="0.2">
      <c r="A74" s="5">
        <v>3715</v>
      </c>
      <c r="B74" s="6" t="s">
        <v>210</v>
      </c>
      <c r="C74" s="6" t="s">
        <v>219</v>
      </c>
      <c r="D74" s="6" t="s">
        <v>107</v>
      </c>
      <c r="E74" s="5">
        <v>35</v>
      </c>
      <c r="F74" s="5">
        <v>38</v>
      </c>
      <c r="G74" s="5">
        <v>7</v>
      </c>
      <c r="H74" s="5">
        <f t="shared" si="2"/>
        <v>80</v>
      </c>
    </row>
    <row r="75" spans="1:8" ht="25.5" x14ac:dyDescent="0.2">
      <c r="A75" s="5">
        <v>3500</v>
      </c>
      <c r="B75" s="6" t="s">
        <v>248</v>
      </c>
      <c r="C75" s="6" t="s">
        <v>222</v>
      </c>
      <c r="D75" s="6" t="s">
        <v>107</v>
      </c>
      <c r="E75" s="5">
        <v>30</v>
      </c>
      <c r="F75" s="5">
        <v>24</v>
      </c>
      <c r="G75" s="5">
        <v>2</v>
      </c>
      <c r="H75" s="5">
        <f t="shared" si="2"/>
        <v>56</v>
      </c>
    </row>
    <row r="76" spans="1:8" ht="25.5" x14ac:dyDescent="0.2">
      <c r="A76" s="5">
        <v>3501</v>
      </c>
      <c r="B76" s="6" t="s">
        <v>248</v>
      </c>
      <c r="C76" s="6" t="s">
        <v>223</v>
      </c>
      <c r="D76" s="6" t="s">
        <v>107</v>
      </c>
      <c r="E76" s="5">
        <v>16</v>
      </c>
      <c r="F76" s="5">
        <v>35</v>
      </c>
      <c r="G76" s="5">
        <v>12</v>
      </c>
      <c r="H76" s="5">
        <f t="shared" si="2"/>
        <v>63</v>
      </c>
    </row>
    <row r="77" spans="1:8" ht="25.5" x14ac:dyDescent="0.2">
      <c r="A77" s="5">
        <v>3502</v>
      </c>
      <c r="B77" s="6" t="s">
        <v>248</v>
      </c>
      <c r="C77" s="6" t="s">
        <v>224</v>
      </c>
      <c r="D77" s="6" t="s">
        <v>107</v>
      </c>
      <c r="E77" s="5">
        <v>32</v>
      </c>
      <c r="F77" s="5">
        <v>37</v>
      </c>
      <c r="G77" s="5">
        <v>6</v>
      </c>
      <c r="H77" s="5">
        <f t="shared" si="2"/>
        <v>75</v>
      </c>
    </row>
    <row r="78" spans="1:8" ht="25.5" x14ac:dyDescent="0.2">
      <c r="A78" s="5">
        <v>3503</v>
      </c>
      <c r="B78" s="6" t="s">
        <v>248</v>
      </c>
      <c r="C78" s="6" t="s">
        <v>225</v>
      </c>
      <c r="D78" s="6" t="s">
        <v>107</v>
      </c>
      <c r="E78" s="5">
        <v>40</v>
      </c>
      <c r="F78" s="5">
        <v>45</v>
      </c>
      <c r="G78" s="5">
        <v>7</v>
      </c>
      <c r="H78" s="5">
        <f t="shared" si="2"/>
        <v>92</v>
      </c>
    </row>
    <row r="79" spans="1:8" ht="25.5" x14ac:dyDescent="0.2">
      <c r="A79" s="5">
        <v>3505</v>
      </c>
      <c r="B79" s="6" t="s">
        <v>248</v>
      </c>
      <c r="C79" s="6" t="s">
        <v>227</v>
      </c>
      <c r="D79" s="6" t="s">
        <v>107</v>
      </c>
      <c r="E79" s="5">
        <v>25</v>
      </c>
      <c r="F79" s="5">
        <v>12</v>
      </c>
      <c r="G79" s="5">
        <v>0</v>
      </c>
      <c r="H79" s="5">
        <f t="shared" si="2"/>
        <v>37</v>
      </c>
    </row>
    <row r="80" spans="1:8" ht="25.5" x14ac:dyDescent="0.2">
      <c r="A80" s="5">
        <v>3507</v>
      </c>
      <c r="B80" s="6" t="s">
        <v>248</v>
      </c>
      <c r="C80" s="6" t="s">
        <v>229</v>
      </c>
      <c r="D80" s="6" t="s">
        <v>107</v>
      </c>
      <c r="E80" s="5">
        <v>21</v>
      </c>
      <c r="F80" s="5">
        <v>20</v>
      </c>
      <c r="G80" s="5">
        <v>0</v>
      </c>
      <c r="H80" s="5">
        <f t="shared" si="2"/>
        <v>41</v>
      </c>
    </row>
    <row r="81" spans="1:8" ht="25.5" x14ac:dyDescent="0.2">
      <c r="A81" s="5">
        <v>3509</v>
      </c>
      <c r="B81" s="6" t="s">
        <v>248</v>
      </c>
      <c r="C81" s="6" t="s">
        <v>231</v>
      </c>
      <c r="D81" s="6" t="s">
        <v>107</v>
      </c>
      <c r="E81" s="5">
        <v>11</v>
      </c>
      <c r="F81" s="5">
        <v>13</v>
      </c>
      <c r="G81" s="5"/>
      <c r="H81" s="5">
        <f t="shared" si="2"/>
        <v>24</v>
      </c>
    </row>
    <row r="82" spans="1:8" ht="25.5" x14ac:dyDescent="0.2">
      <c r="A82" s="5">
        <v>3712</v>
      </c>
      <c r="B82" s="6" t="s">
        <v>248</v>
      </c>
      <c r="C82" s="6" t="s">
        <v>232</v>
      </c>
      <c r="D82" s="6" t="s">
        <v>107</v>
      </c>
      <c r="E82" s="5">
        <v>15</v>
      </c>
      <c r="F82" s="5">
        <v>23</v>
      </c>
      <c r="G82" s="5">
        <v>0</v>
      </c>
      <c r="H82" s="5">
        <f t="shared" si="2"/>
        <v>38</v>
      </c>
    </row>
    <row r="83" spans="1:8" ht="25.5" x14ac:dyDescent="0.2">
      <c r="A83" s="5">
        <v>3512</v>
      </c>
      <c r="B83" s="6" t="s">
        <v>185</v>
      </c>
      <c r="C83" s="6" t="s">
        <v>235</v>
      </c>
      <c r="D83" s="6" t="s">
        <v>107</v>
      </c>
      <c r="E83" s="5">
        <v>33</v>
      </c>
      <c r="F83" s="5">
        <v>57</v>
      </c>
      <c r="G83" s="5">
        <v>7</v>
      </c>
      <c r="H83" s="5">
        <f t="shared" si="2"/>
        <v>97</v>
      </c>
    </row>
    <row r="84" spans="1:8" ht="25.5" x14ac:dyDescent="0.2">
      <c r="A84" s="5">
        <v>3513</v>
      </c>
      <c r="B84" s="6" t="s">
        <v>185</v>
      </c>
      <c r="C84" s="6" t="s">
        <v>236</v>
      </c>
      <c r="D84" s="6" t="s">
        <v>107</v>
      </c>
      <c r="E84" s="5">
        <v>32</v>
      </c>
      <c r="F84" s="5">
        <v>30</v>
      </c>
      <c r="G84" s="5">
        <v>9</v>
      </c>
      <c r="H84" s="5">
        <f t="shared" si="2"/>
        <v>71</v>
      </c>
    </row>
    <row r="85" spans="1:8" ht="25.5" x14ac:dyDescent="0.2">
      <c r="A85" s="5">
        <v>3514</v>
      </c>
      <c r="B85" s="6" t="s">
        <v>185</v>
      </c>
      <c r="C85" s="6" t="s">
        <v>237</v>
      </c>
      <c r="D85" s="6" t="s">
        <v>107</v>
      </c>
      <c r="E85" s="5">
        <v>21</v>
      </c>
      <c r="F85" s="5">
        <v>14</v>
      </c>
      <c r="G85" s="5">
        <v>2</v>
      </c>
      <c r="H85" s="5">
        <f t="shared" si="2"/>
        <v>37</v>
      </c>
    </row>
    <row r="86" spans="1:8" ht="25.5" x14ac:dyDescent="0.2">
      <c r="A86" s="5">
        <v>3515</v>
      </c>
      <c r="B86" s="6" t="s">
        <v>185</v>
      </c>
      <c r="C86" s="6" t="s">
        <v>238</v>
      </c>
      <c r="D86" s="6" t="s">
        <v>107</v>
      </c>
      <c r="E86" s="5">
        <v>6</v>
      </c>
      <c r="F86" s="5">
        <v>7</v>
      </c>
      <c r="G86" s="5">
        <v>6</v>
      </c>
      <c r="H86" s="5">
        <f t="shared" si="2"/>
        <v>19</v>
      </c>
    </row>
    <row r="87" spans="1:8" ht="25.5" x14ac:dyDescent="0.2">
      <c r="A87" s="5">
        <v>3516</v>
      </c>
      <c r="B87" s="6" t="s">
        <v>185</v>
      </c>
      <c r="C87" s="6" t="s">
        <v>239</v>
      </c>
      <c r="D87" s="6" t="s">
        <v>107</v>
      </c>
      <c r="E87" s="5">
        <v>11</v>
      </c>
      <c r="F87" s="5">
        <v>10</v>
      </c>
      <c r="G87" s="5">
        <v>0</v>
      </c>
      <c r="H87" s="5">
        <f t="shared" si="2"/>
        <v>21</v>
      </c>
    </row>
    <row r="88" spans="1:8" ht="25.5" x14ac:dyDescent="0.2">
      <c r="A88" s="5">
        <v>3517</v>
      </c>
      <c r="B88" s="6" t="s">
        <v>185</v>
      </c>
      <c r="C88" s="6" t="s">
        <v>240</v>
      </c>
      <c r="D88" s="6" t="s">
        <v>107</v>
      </c>
      <c r="E88" s="5">
        <v>14</v>
      </c>
      <c r="F88" s="5">
        <v>23</v>
      </c>
      <c r="G88" s="5">
        <v>4</v>
      </c>
      <c r="H88" s="5">
        <f t="shared" si="2"/>
        <v>41</v>
      </c>
    </row>
    <row r="89" spans="1:8" ht="25.5" x14ac:dyDescent="0.2">
      <c r="A89" s="5">
        <v>3518</v>
      </c>
      <c r="B89" s="6" t="s">
        <v>185</v>
      </c>
      <c r="C89" s="6" t="s">
        <v>241</v>
      </c>
      <c r="D89" s="6" t="s">
        <v>107</v>
      </c>
      <c r="E89" s="5">
        <v>1</v>
      </c>
      <c r="F89" s="5">
        <v>0</v>
      </c>
      <c r="G89" s="5">
        <v>0</v>
      </c>
      <c r="H89" s="5">
        <f t="shared" si="2"/>
        <v>1</v>
      </c>
    </row>
    <row r="90" spans="1:8" ht="25.5" x14ac:dyDescent="0.2">
      <c r="A90" s="5">
        <v>3519</v>
      </c>
      <c r="B90" s="6" t="s">
        <v>185</v>
      </c>
      <c r="C90" s="6" t="s">
        <v>242</v>
      </c>
      <c r="D90" s="6" t="s">
        <v>107</v>
      </c>
      <c r="E90" s="5">
        <v>22</v>
      </c>
      <c r="F90" s="5">
        <v>21</v>
      </c>
      <c r="G90" s="5">
        <v>4</v>
      </c>
      <c r="H90" s="5">
        <f t="shared" si="2"/>
        <v>47</v>
      </c>
    </row>
    <row r="91" spans="1:8" ht="25.5" x14ac:dyDescent="0.2">
      <c r="A91" s="5">
        <v>3520</v>
      </c>
      <c r="B91" s="6" t="s">
        <v>185</v>
      </c>
      <c r="C91" s="6" t="s">
        <v>243</v>
      </c>
      <c r="D91" s="6" t="s">
        <v>107</v>
      </c>
      <c r="E91" s="5">
        <v>44</v>
      </c>
      <c r="F91" s="5">
        <v>33</v>
      </c>
      <c r="G91" s="5">
        <v>3</v>
      </c>
      <c r="H91" s="5">
        <f t="shared" si="2"/>
        <v>80</v>
      </c>
    </row>
    <row r="92" spans="1:8" ht="25.5" x14ac:dyDescent="0.2">
      <c r="A92" s="5">
        <v>3521</v>
      </c>
      <c r="B92" s="6" t="s">
        <v>185</v>
      </c>
      <c r="C92" s="6" t="s">
        <v>244</v>
      </c>
      <c r="D92" s="6" t="s">
        <v>107</v>
      </c>
      <c r="E92" s="5">
        <v>34</v>
      </c>
      <c r="F92" s="5">
        <v>39</v>
      </c>
      <c r="G92" s="5">
        <v>13</v>
      </c>
      <c r="H92" s="5">
        <f t="shared" si="2"/>
        <v>86</v>
      </c>
    </row>
    <row r="93" spans="1:8" ht="25.5" x14ac:dyDescent="0.2">
      <c r="A93" s="5">
        <v>3717</v>
      </c>
      <c r="B93" s="6" t="s">
        <v>185</v>
      </c>
      <c r="C93" s="6" t="s">
        <v>246</v>
      </c>
      <c r="D93" s="6" t="s">
        <v>107</v>
      </c>
      <c r="E93" s="5">
        <v>38</v>
      </c>
      <c r="F93" s="5">
        <v>59</v>
      </c>
      <c r="G93" s="5"/>
      <c r="H93" s="5">
        <f t="shared" si="2"/>
        <v>97</v>
      </c>
    </row>
    <row r="94" spans="1:8" ht="25.5" x14ac:dyDescent="0.2">
      <c r="A94" s="5">
        <v>3530</v>
      </c>
      <c r="B94" s="6" t="s">
        <v>99</v>
      </c>
      <c r="C94" s="6" t="s">
        <v>111</v>
      </c>
      <c r="D94" s="6" t="s">
        <v>112</v>
      </c>
      <c r="E94" s="5">
        <v>110</v>
      </c>
      <c r="F94" s="5">
        <v>166</v>
      </c>
      <c r="G94" s="5">
        <v>17</v>
      </c>
      <c r="H94" s="5">
        <f t="shared" si="2"/>
        <v>293</v>
      </c>
    </row>
    <row r="95" spans="1:8" ht="25.5" x14ac:dyDescent="0.2">
      <c r="A95" s="5">
        <v>3544</v>
      </c>
      <c r="B95" s="6" t="s">
        <v>99</v>
      </c>
      <c r="C95" s="6" t="s">
        <v>126</v>
      </c>
      <c r="D95" s="6" t="s">
        <v>112</v>
      </c>
      <c r="E95" s="5">
        <v>0</v>
      </c>
      <c r="F95" s="5">
        <v>130</v>
      </c>
      <c r="G95" s="5">
        <v>129</v>
      </c>
      <c r="H95" s="5">
        <f t="shared" si="2"/>
        <v>259</v>
      </c>
    </row>
    <row r="96" spans="1:8" ht="25.5" x14ac:dyDescent="0.2">
      <c r="A96" s="5">
        <v>3716</v>
      </c>
      <c r="B96" s="6" t="s">
        <v>99</v>
      </c>
      <c r="C96" s="6" t="s">
        <v>127</v>
      </c>
      <c r="D96" s="6" t="s">
        <v>112</v>
      </c>
      <c r="E96" s="5">
        <v>42</v>
      </c>
      <c r="F96" s="5">
        <v>113</v>
      </c>
      <c r="G96" s="5"/>
      <c r="H96" s="5">
        <f t="shared" si="2"/>
        <v>155</v>
      </c>
    </row>
    <row r="97" spans="1:8" ht="25.5" x14ac:dyDescent="0.2">
      <c r="A97" s="5">
        <v>3391</v>
      </c>
      <c r="B97" s="6" t="s">
        <v>128</v>
      </c>
      <c r="C97" s="6" t="s">
        <v>304</v>
      </c>
      <c r="D97" s="6" t="s">
        <v>112</v>
      </c>
      <c r="E97" s="5">
        <v>76</v>
      </c>
      <c r="F97" s="5">
        <v>106</v>
      </c>
      <c r="G97" s="5">
        <v>28</v>
      </c>
      <c r="H97" s="5">
        <f t="shared" si="2"/>
        <v>210</v>
      </c>
    </row>
    <row r="98" spans="1:8" ht="25.5" x14ac:dyDescent="0.2">
      <c r="A98" s="5">
        <v>3392</v>
      </c>
      <c r="B98" s="6" t="s">
        <v>128</v>
      </c>
      <c r="C98" s="6" t="s">
        <v>305</v>
      </c>
      <c r="D98" s="6" t="s">
        <v>112</v>
      </c>
      <c r="E98" s="5">
        <v>56</v>
      </c>
      <c r="F98" s="5">
        <v>56</v>
      </c>
      <c r="G98" s="5">
        <v>5</v>
      </c>
      <c r="H98" s="5">
        <f t="shared" si="2"/>
        <v>117</v>
      </c>
    </row>
    <row r="99" spans="1:8" ht="25.5" x14ac:dyDescent="0.2">
      <c r="A99" s="5">
        <v>3711</v>
      </c>
      <c r="B99" s="6" t="s">
        <v>128</v>
      </c>
      <c r="C99" s="6" t="s">
        <v>129</v>
      </c>
      <c r="D99" s="6" t="s">
        <v>112</v>
      </c>
      <c r="E99" s="5">
        <v>0</v>
      </c>
      <c r="F99" s="5">
        <v>155</v>
      </c>
      <c r="G99" s="5">
        <v>47</v>
      </c>
      <c r="H99" s="5">
        <f t="shared" ref="H99:H130" si="3">SUM(E99:G99)</f>
        <v>202</v>
      </c>
    </row>
    <row r="100" spans="1:8" ht="25.5" x14ac:dyDescent="0.2">
      <c r="A100" s="5">
        <v>3395</v>
      </c>
      <c r="B100" s="6" t="s">
        <v>128</v>
      </c>
      <c r="C100" s="6" t="s">
        <v>132</v>
      </c>
      <c r="D100" s="6" t="s">
        <v>112</v>
      </c>
      <c r="E100" s="5">
        <v>54</v>
      </c>
      <c r="F100" s="5">
        <v>102</v>
      </c>
      <c r="G100" s="5">
        <v>13</v>
      </c>
      <c r="H100" s="5">
        <f t="shared" si="3"/>
        <v>169</v>
      </c>
    </row>
    <row r="101" spans="1:8" ht="25.5" x14ac:dyDescent="0.2">
      <c r="A101" s="5">
        <v>3398</v>
      </c>
      <c r="B101" s="6" t="s">
        <v>128</v>
      </c>
      <c r="C101" s="6" t="s">
        <v>133</v>
      </c>
      <c r="D101" s="6" t="s">
        <v>112</v>
      </c>
      <c r="E101" s="5">
        <v>107</v>
      </c>
      <c r="F101" s="5">
        <v>147</v>
      </c>
      <c r="G101" s="5">
        <v>18</v>
      </c>
      <c r="H101" s="5">
        <f t="shared" si="3"/>
        <v>272</v>
      </c>
    </row>
    <row r="102" spans="1:8" ht="25.5" x14ac:dyDescent="0.2">
      <c r="A102" s="5">
        <v>3413</v>
      </c>
      <c r="B102" s="6" t="s">
        <v>247</v>
      </c>
      <c r="C102" s="6" t="s">
        <v>306</v>
      </c>
      <c r="D102" s="6" t="s">
        <v>112</v>
      </c>
      <c r="E102" s="5">
        <v>35</v>
      </c>
      <c r="F102" s="5">
        <v>56</v>
      </c>
      <c r="G102" s="5">
        <v>12</v>
      </c>
      <c r="H102" s="5">
        <f t="shared" si="3"/>
        <v>103</v>
      </c>
    </row>
    <row r="103" spans="1:8" ht="25.5" x14ac:dyDescent="0.2">
      <c r="A103" s="5">
        <v>3414</v>
      </c>
      <c r="B103" s="6" t="s">
        <v>247</v>
      </c>
      <c r="C103" s="6" t="s">
        <v>137</v>
      </c>
      <c r="D103" s="6" t="s">
        <v>112</v>
      </c>
      <c r="E103" s="5">
        <v>41</v>
      </c>
      <c r="F103" s="5">
        <v>48</v>
      </c>
      <c r="G103" s="5">
        <v>14</v>
      </c>
      <c r="H103" s="5">
        <f t="shared" si="3"/>
        <v>103</v>
      </c>
    </row>
    <row r="104" spans="1:8" ht="25.5" x14ac:dyDescent="0.2">
      <c r="A104" s="5">
        <v>3428</v>
      </c>
      <c r="B104" s="6" t="s">
        <v>145</v>
      </c>
      <c r="C104" s="6" t="s">
        <v>151</v>
      </c>
      <c r="D104" s="6" t="s">
        <v>112</v>
      </c>
      <c r="E104" s="5">
        <v>74</v>
      </c>
      <c r="F104" s="5">
        <v>64</v>
      </c>
      <c r="G104" s="5">
        <v>8</v>
      </c>
      <c r="H104" s="5">
        <f t="shared" si="3"/>
        <v>146</v>
      </c>
    </row>
    <row r="105" spans="1:8" ht="25.5" x14ac:dyDescent="0.2">
      <c r="A105" s="5">
        <v>3429</v>
      </c>
      <c r="B105" s="6" t="s">
        <v>145</v>
      </c>
      <c r="C105" s="6" t="s">
        <v>152</v>
      </c>
      <c r="D105" s="6" t="s">
        <v>112</v>
      </c>
      <c r="E105" s="5">
        <v>58</v>
      </c>
      <c r="F105" s="5">
        <v>46</v>
      </c>
      <c r="G105" s="5">
        <v>10</v>
      </c>
      <c r="H105" s="5">
        <f t="shared" si="3"/>
        <v>114</v>
      </c>
    </row>
    <row r="106" spans="1:8" ht="25.5" x14ac:dyDescent="0.2">
      <c r="A106" s="5">
        <v>3430</v>
      </c>
      <c r="B106" s="6" t="s">
        <v>145</v>
      </c>
      <c r="C106" s="6" t="s">
        <v>153</v>
      </c>
      <c r="D106" s="6" t="s">
        <v>112</v>
      </c>
      <c r="E106" s="5">
        <v>42</v>
      </c>
      <c r="F106" s="5">
        <v>52</v>
      </c>
      <c r="G106" s="5">
        <v>7</v>
      </c>
      <c r="H106" s="5">
        <f t="shared" si="3"/>
        <v>101</v>
      </c>
    </row>
    <row r="107" spans="1:8" ht="25.5" x14ac:dyDescent="0.2">
      <c r="A107" s="5">
        <v>3433</v>
      </c>
      <c r="B107" s="6" t="s">
        <v>155</v>
      </c>
      <c r="C107" s="6" t="s">
        <v>157</v>
      </c>
      <c r="D107" s="6" t="s">
        <v>112</v>
      </c>
      <c r="E107" s="5">
        <v>91</v>
      </c>
      <c r="F107" s="5">
        <v>112</v>
      </c>
      <c r="G107" s="5">
        <v>17</v>
      </c>
      <c r="H107" s="5">
        <f t="shared" si="3"/>
        <v>220</v>
      </c>
    </row>
    <row r="108" spans="1:8" ht="25.5" x14ac:dyDescent="0.2">
      <c r="A108" s="5">
        <v>3434</v>
      </c>
      <c r="B108" s="6" t="s">
        <v>155</v>
      </c>
      <c r="C108" s="6" t="s">
        <v>158</v>
      </c>
      <c r="D108" s="6" t="s">
        <v>112</v>
      </c>
      <c r="E108" s="5">
        <v>66</v>
      </c>
      <c r="F108" s="5">
        <v>58</v>
      </c>
      <c r="G108" s="5">
        <v>6</v>
      </c>
      <c r="H108" s="5">
        <f t="shared" si="3"/>
        <v>130</v>
      </c>
    </row>
    <row r="109" spans="1:8" ht="25.5" x14ac:dyDescent="0.2">
      <c r="A109" s="5">
        <v>3441</v>
      </c>
      <c r="B109" s="6" t="s">
        <v>164</v>
      </c>
      <c r="C109" s="6" t="s">
        <v>166</v>
      </c>
      <c r="D109" s="6" t="s">
        <v>112</v>
      </c>
      <c r="E109" s="5">
        <v>103</v>
      </c>
      <c r="F109" s="5">
        <v>91</v>
      </c>
      <c r="G109" s="5">
        <v>17</v>
      </c>
      <c r="H109" s="5">
        <f t="shared" si="3"/>
        <v>211</v>
      </c>
    </row>
    <row r="110" spans="1:8" ht="25.5" x14ac:dyDescent="0.2">
      <c r="A110" s="5">
        <v>3447</v>
      </c>
      <c r="B110" s="6" t="s">
        <v>164</v>
      </c>
      <c r="C110" s="6" t="s">
        <v>172</v>
      </c>
      <c r="D110" s="6" t="s">
        <v>112</v>
      </c>
      <c r="E110" s="5">
        <v>46</v>
      </c>
      <c r="F110" s="5">
        <v>44</v>
      </c>
      <c r="G110" s="5">
        <v>12</v>
      </c>
      <c r="H110" s="5">
        <f t="shared" si="3"/>
        <v>102</v>
      </c>
    </row>
    <row r="111" spans="1:8" ht="25.5" x14ac:dyDescent="0.2">
      <c r="A111" s="5">
        <v>3452</v>
      </c>
      <c r="B111" s="6" t="s">
        <v>175</v>
      </c>
      <c r="C111" s="6" t="s">
        <v>177</v>
      </c>
      <c r="D111" s="6" t="s">
        <v>112</v>
      </c>
      <c r="E111" s="5">
        <v>120</v>
      </c>
      <c r="F111" s="5">
        <v>129</v>
      </c>
      <c r="G111" s="5">
        <v>16</v>
      </c>
      <c r="H111" s="5">
        <f t="shared" si="3"/>
        <v>265</v>
      </c>
    </row>
    <row r="112" spans="1:8" ht="25.5" x14ac:dyDescent="0.2">
      <c r="A112" s="5">
        <v>3463</v>
      </c>
      <c r="B112" s="6" t="s">
        <v>183</v>
      </c>
      <c r="C112" s="6" t="s">
        <v>308</v>
      </c>
      <c r="D112" s="6" t="s">
        <v>112</v>
      </c>
      <c r="E112" s="5">
        <v>105</v>
      </c>
      <c r="F112" s="5">
        <v>98</v>
      </c>
      <c r="G112" s="5">
        <v>15</v>
      </c>
      <c r="H112" s="5">
        <f t="shared" si="3"/>
        <v>218</v>
      </c>
    </row>
    <row r="113" spans="1:8" ht="25.5" x14ac:dyDescent="0.2">
      <c r="A113" s="5">
        <v>3470</v>
      </c>
      <c r="B113" s="6" t="s">
        <v>249</v>
      </c>
      <c r="C113" s="6" t="s">
        <v>189</v>
      </c>
      <c r="D113" s="6" t="s">
        <v>112</v>
      </c>
      <c r="E113" s="5">
        <v>77</v>
      </c>
      <c r="F113" s="5">
        <v>86</v>
      </c>
      <c r="G113" s="5">
        <v>13</v>
      </c>
      <c r="H113" s="5">
        <f t="shared" si="3"/>
        <v>176</v>
      </c>
    </row>
    <row r="114" spans="1:8" ht="25.5" x14ac:dyDescent="0.2">
      <c r="A114" s="30">
        <v>3471</v>
      </c>
      <c r="B114" s="31" t="s">
        <v>249</v>
      </c>
      <c r="C114" s="31" t="s">
        <v>190</v>
      </c>
      <c r="D114" s="31" t="s">
        <v>112</v>
      </c>
      <c r="E114" s="30"/>
      <c r="F114" s="30"/>
      <c r="G114" s="30"/>
      <c r="H114" s="30">
        <f t="shared" si="3"/>
        <v>0</v>
      </c>
    </row>
    <row r="115" spans="1:8" ht="25.5" x14ac:dyDescent="0.2">
      <c r="A115" s="5">
        <v>3481</v>
      </c>
      <c r="B115" s="6" t="s">
        <v>203</v>
      </c>
      <c r="C115" s="6" t="s">
        <v>200</v>
      </c>
      <c r="D115" s="6" t="s">
        <v>112</v>
      </c>
      <c r="E115" s="5">
        <v>49</v>
      </c>
      <c r="F115" s="5">
        <v>44</v>
      </c>
      <c r="G115" s="5">
        <v>13</v>
      </c>
      <c r="H115" s="5">
        <f t="shared" si="3"/>
        <v>106</v>
      </c>
    </row>
    <row r="116" spans="1:8" ht="25.5" x14ac:dyDescent="0.2">
      <c r="A116" s="5">
        <v>3482</v>
      </c>
      <c r="B116" s="6" t="s">
        <v>203</v>
      </c>
      <c r="C116" s="6" t="s">
        <v>201</v>
      </c>
      <c r="D116" s="6" t="s">
        <v>112</v>
      </c>
      <c r="E116" s="5">
        <v>129</v>
      </c>
      <c r="F116" s="5">
        <v>105</v>
      </c>
      <c r="G116" s="5">
        <v>15</v>
      </c>
      <c r="H116" s="5">
        <f t="shared" si="3"/>
        <v>249</v>
      </c>
    </row>
    <row r="117" spans="1:8" ht="25.5" x14ac:dyDescent="0.2">
      <c r="A117" s="5">
        <v>3485</v>
      </c>
      <c r="B117" s="6" t="s">
        <v>203</v>
      </c>
      <c r="C117" s="6" t="s">
        <v>205</v>
      </c>
      <c r="D117" s="6" t="s">
        <v>112</v>
      </c>
      <c r="E117" s="5">
        <v>107</v>
      </c>
      <c r="F117" s="5">
        <v>141</v>
      </c>
      <c r="G117" s="5">
        <v>36</v>
      </c>
      <c r="H117" s="5">
        <f t="shared" si="3"/>
        <v>284</v>
      </c>
    </row>
    <row r="118" spans="1:8" ht="25.5" x14ac:dyDescent="0.2">
      <c r="A118" s="5">
        <v>3488</v>
      </c>
      <c r="B118" s="6" t="s">
        <v>203</v>
      </c>
      <c r="C118" s="6" t="s">
        <v>208</v>
      </c>
      <c r="D118" s="6" t="s">
        <v>112</v>
      </c>
      <c r="E118" s="5">
        <v>53</v>
      </c>
      <c r="F118" s="5">
        <v>60</v>
      </c>
      <c r="G118" s="5">
        <v>4</v>
      </c>
      <c r="H118" s="5">
        <f t="shared" si="3"/>
        <v>117</v>
      </c>
    </row>
    <row r="119" spans="1:8" ht="25.5" x14ac:dyDescent="0.2">
      <c r="A119" s="5">
        <v>3504</v>
      </c>
      <c r="B119" s="6" t="s">
        <v>248</v>
      </c>
      <c r="C119" s="6" t="s">
        <v>226</v>
      </c>
      <c r="D119" s="6" t="s">
        <v>112</v>
      </c>
      <c r="E119" s="5">
        <v>63</v>
      </c>
      <c r="F119" s="5">
        <v>58</v>
      </c>
      <c r="G119" s="5">
        <v>9</v>
      </c>
      <c r="H119" s="5">
        <f t="shared" si="3"/>
        <v>130</v>
      </c>
    </row>
    <row r="120" spans="1:8" ht="25.5" x14ac:dyDescent="0.2">
      <c r="A120" s="5">
        <v>3506</v>
      </c>
      <c r="B120" s="6" t="s">
        <v>248</v>
      </c>
      <c r="C120" s="6" t="s">
        <v>228</v>
      </c>
      <c r="D120" s="6" t="s">
        <v>112</v>
      </c>
      <c r="E120" s="5">
        <v>60</v>
      </c>
      <c r="F120" s="5">
        <v>55</v>
      </c>
      <c r="G120" s="5">
        <v>10</v>
      </c>
      <c r="H120" s="5">
        <f t="shared" si="3"/>
        <v>125</v>
      </c>
    </row>
    <row r="121" spans="1:8" ht="25.5" x14ac:dyDescent="0.2">
      <c r="A121" s="5">
        <v>3508</v>
      </c>
      <c r="B121" s="6" t="s">
        <v>248</v>
      </c>
      <c r="C121" s="6" t="s">
        <v>230</v>
      </c>
      <c r="D121" s="6" t="s">
        <v>112</v>
      </c>
      <c r="E121" s="5">
        <v>44</v>
      </c>
      <c r="F121" s="5">
        <v>58</v>
      </c>
      <c r="G121" s="5">
        <v>19</v>
      </c>
      <c r="H121" s="5">
        <f t="shared" si="3"/>
        <v>121</v>
      </c>
    </row>
    <row r="122" spans="1:8" ht="25.5" x14ac:dyDescent="0.2">
      <c r="A122" s="5">
        <v>3522</v>
      </c>
      <c r="B122" s="6" t="s">
        <v>185</v>
      </c>
      <c r="C122" s="6" t="s">
        <v>245</v>
      </c>
      <c r="D122" s="6" t="s">
        <v>112</v>
      </c>
      <c r="E122" s="5">
        <v>54</v>
      </c>
      <c r="F122" s="5">
        <v>59</v>
      </c>
      <c r="G122" s="5">
        <v>9</v>
      </c>
      <c r="H122" s="5">
        <f t="shared" si="3"/>
        <v>122</v>
      </c>
    </row>
    <row r="123" spans="1:8" ht="25.5" x14ac:dyDescent="0.2">
      <c r="A123" s="5">
        <v>3523</v>
      </c>
      <c r="B123" s="6" t="s">
        <v>99</v>
      </c>
      <c r="C123" s="6" t="s">
        <v>100</v>
      </c>
      <c r="D123" s="6" t="s">
        <v>101</v>
      </c>
      <c r="E123" s="5">
        <v>193</v>
      </c>
      <c r="F123" s="5">
        <v>232</v>
      </c>
      <c r="G123" s="5">
        <v>34</v>
      </c>
      <c r="H123" s="5">
        <f t="shared" si="3"/>
        <v>459</v>
      </c>
    </row>
    <row r="124" spans="1:8" ht="25.5" x14ac:dyDescent="0.2">
      <c r="A124" s="5">
        <v>3527</v>
      </c>
      <c r="B124" s="6" t="s">
        <v>99</v>
      </c>
      <c r="C124" s="6" t="s">
        <v>108</v>
      </c>
      <c r="D124" s="6" t="s">
        <v>101</v>
      </c>
      <c r="E124" s="5"/>
      <c r="F124" s="5"/>
      <c r="G124" s="5"/>
      <c r="H124" s="5">
        <f t="shared" si="3"/>
        <v>0</v>
      </c>
    </row>
    <row r="125" spans="1:8" ht="25.5" x14ac:dyDescent="0.2">
      <c r="A125" s="5">
        <v>3542</v>
      </c>
      <c r="B125" s="6" t="s">
        <v>99</v>
      </c>
      <c r="C125" s="6" t="s">
        <v>124</v>
      </c>
      <c r="D125" s="6" t="s">
        <v>101</v>
      </c>
      <c r="E125" s="5"/>
      <c r="F125" s="5">
        <v>127</v>
      </c>
      <c r="G125" s="5">
        <v>188</v>
      </c>
      <c r="H125" s="5">
        <f t="shared" si="3"/>
        <v>315</v>
      </c>
    </row>
    <row r="126" spans="1:8" ht="25.5" x14ac:dyDescent="0.2">
      <c r="A126" s="5">
        <v>3393</v>
      </c>
      <c r="B126" s="6" t="s">
        <v>128</v>
      </c>
      <c r="C126" s="6" t="s">
        <v>284</v>
      </c>
      <c r="D126" s="6" t="s">
        <v>101</v>
      </c>
      <c r="E126" s="5">
        <v>176</v>
      </c>
      <c r="F126" s="5">
        <v>145</v>
      </c>
      <c r="G126" s="5">
        <v>24</v>
      </c>
      <c r="H126" s="5">
        <f t="shared" si="3"/>
        <v>345</v>
      </c>
    </row>
    <row r="127" spans="1:8" ht="25.5" x14ac:dyDescent="0.2">
      <c r="A127" s="5">
        <v>3394</v>
      </c>
      <c r="B127" s="6" t="s">
        <v>128</v>
      </c>
      <c r="C127" s="6" t="s">
        <v>130</v>
      </c>
      <c r="D127" s="6" t="s">
        <v>101</v>
      </c>
      <c r="E127" s="5">
        <v>160</v>
      </c>
      <c r="F127" s="5">
        <v>184</v>
      </c>
      <c r="G127" s="5">
        <v>43</v>
      </c>
      <c r="H127" s="5">
        <f t="shared" si="3"/>
        <v>387</v>
      </c>
    </row>
    <row r="128" spans="1:8" ht="25.5" x14ac:dyDescent="0.2">
      <c r="A128" s="5">
        <v>3423</v>
      </c>
      <c r="B128" s="6" t="s">
        <v>145</v>
      </c>
      <c r="C128" s="6" t="s">
        <v>146</v>
      </c>
      <c r="D128" s="6" t="s">
        <v>101</v>
      </c>
      <c r="E128" s="5">
        <v>202</v>
      </c>
      <c r="F128" s="5">
        <v>225</v>
      </c>
      <c r="G128" s="5">
        <v>40</v>
      </c>
      <c r="H128" s="5">
        <f t="shared" si="3"/>
        <v>467</v>
      </c>
    </row>
    <row r="129" spans="1:8" ht="25.5" x14ac:dyDescent="0.2">
      <c r="A129" s="5">
        <v>3424</v>
      </c>
      <c r="B129" s="6" t="s">
        <v>145</v>
      </c>
      <c r="C129" s="6" t="s">
        <v>147</v>
      </c>
      <c r="D129" s="6" t="s">
        <v>101</v>
      </c>
      <c r="E129" s="5">
        <v>161</v>
      </c>
      <c r="F129" s="5">
        <v>170</v>
      </c>
      <c r="G129" s="5">
        <v>44</v>
      </c>
      <c r="H129" s="5">
        <f t="shared" si="3"/>
        <v>375</v>
      </c>
    </row>
    <row r="130" spans="1:8" ht="25.5" x14ac:dyDescent="0.2">
      <c r="A130" s="5">
        <v>3425</v>
      </c>
      <c r="B130" s="6" t="s">
        <v>145</v>
      </c>
      <c r="C130" s="6" t="s">
        <v>148</v>
      </c>
      <c r="D130" s="6" t="s">
        <v>101</v>
      </c>
      <c r="E130" s="5">
        <v>143</v>
      </c>
      <c r="F130" s="5">
        <v>149</v>
      </c>
      <c r="G130" s="5">
        <v>26</v>
      </c>
      <c r="H130" s="5">
        <f t="shared" si="3"/>
        <v>318</v>
      </c>
    </row>
    <row r="131" spans="1:8" ht="25.5" x14ac:dyDescent="0.2">
      <c r="A131" s="5">
        <v>3426</v>
      </c>
      <c r="B131" s="6" t="s">
        <v>145</v>
      </c>
      <c r="C131" s="6" t="s">
        <v>149</v>
      </c>
      <c r="D131" s="6" t="s">
        <v>101</v>
      </c>
      <c r="E131" s="5">
        <v>173</v>
      </c>
      <c r="F131" s="5">
        <v>158</v>
      </c>
      <c r="G131" s="5">
        <v>18</v>
      </c>
      <c r="H131" s="5">
        <f t="shared" ref="H131:H160" si="4">SUM(E131:G131)</f>
        <v>349</v>
      </c>
    </row>
    <row r="132" spans="1:8" ht="25.5" x14ac:dyDescent="0.2">
      <c r="A132" s="5">
        <v>3440</v>
      </c>
      <c r="B132" s="6" t="s">
        <v>164</v>
      </c>
      <c r="C132" s="6" t="s">
        <v>165</v>
      </c>
      <c r="D132" s="6" t="s">
        <v>101</v>
      </c>
      <c r="E132" s="5">
        <v>155</v>
      </c>
      <c r="F132" s="5">
        <v>158</v>
      </c>
      <c r="G132" s="5">
        <v>28</v>
      </c>
      <c r="H132" s="5">
        <f t="shared" si="4"/>
        <v>341</v>
      </c>
    </row>
    <row r="133" spans="1:8" ht="25.5" x14ac:dyDescent="0.2">
      <c r="A133" s="5">
        <v>3451</v>
      </c>
      <c r="B133" s="6" t="s">
        <v>175</v>
      </c>
      <c r="C133" s="6" t="s">
        <v>176</v>
      </c>
      <c r="D133" s="6" t="s">
        <v>101</v>
      </c>
      <c r="E133" s="5">
        <v>167</v>
      </c>
      <c r="F133" s="5">
        <v>160</v>
      </c>
      <c r="G133" s="5">
        <v>24</v>
      </c>
      <c r="H133" s="5">
        <f t="shared" si="4"/>
        <v>351</v>
      </c>
    </row>
    <row r="134" spans="1:8" ht="25.5" x14ac:dyDescent="0.2">
      <c r="A134" s="5">
        <v>3464</v>
      </c>
      <c r="B134" s="6" t="s">
        <v>183</v>
      </c>
      <c r="C134" s="6" t="s">
        <v>309</v>
      </c>
      <c r="D134" s="6" t="s">
        <v>101</v>
      </c>
      <c r="E134" s="5">
        <v>189</v>
      </c>
      <c r="F134" s="5">
        <v>195</v>
      </c>
      <c r="G134" s="5">
        <v>32</v>
      </c>
      <c r="H134" s="5">
        <f t="shared" si="4"/>
        <v>416</v>
      </c>
    </row>
    <row r="135" spans="1:8" ht="25.5" x14ac:dyDescent="0.2">
      <c r="A135" s="5">
        <v>3484</v>
      </c>
      <c r="B135" s="6" t="s">
        <v>203</v>
      </c>
      <c r="C135" s="6" t="s">
        <v>204</v>
      </c>
      <c r="D135" s="6" t="s">
        <v>101</v>
      </c>
      <c r="E135" s="5">
        <v>137</v>
      </c>
      <c r="F135" s="5">
        <v>181</v>
      </c>
      <c r="G135" s="5">
        <v>30</v>
      </c>
      <c r="H135" s="5">
        <f t="shared" si="4"/>
        <v>348</v>
      </c>
    </row>
    <row r="136" spans="1:8" ht="25.5" x14ac:dyDescent="0.2">
      <c r="A136" s="5">
        <v>3490</v>
      </c>
      <c r="B136" s="6" t="s">
        <v>210</v>
      </c>
      <c r="C136" s="6" t="s">
        <v>211</v>
      </c>
      <c r="D136" s="6" t="s">
        <v>101</v>
      </c>
      <c r="E136" s="5">
        <v>120</v>
      </c>
      <c r="F136" s="5">
        <v>159</v>
      </c>
      <c r="G136" s="5">
        <v>50</v>
      </c>
      <c r="H136" s="5">
        <f t="shared" si="4"/>
        <v>329</v>
      </c>
    </row>
    <row r="137" spans="1:8" ht="25.5" x14ac:dyDescent="0.2">
      <c r="A137" s="5">
        <v>3491</v>
      </c>
      <c r="B137" s="6" t="s">
        <v>210</v>
      </c>
      <c r="C137" s="6" t="s">
        <v>212</v>
      </c>
      <c r="D137" s="6" t="s">
        <v>101</v>
      </c>
      <c r="E137" s="5">
        <v>139</v>
      </c>
      <c r="F137" s="5">
        <v>109</v>
      </c>
      <c r="G137" s="5">
        <v>53</v>
      </c>
      <c r="H137" s="5">
        <f t="shared" si="4"/>
        <v>301</v>
      </c>
    </row>
    <row r="138" spans="1:8" ht="25.5" x14ac:dyDescent="0.2">
      <c r="A138" s="5">
        <v>3498</v>
      </c>
      <c r="B138" s="6" t="s">
        <v>248</v>
      </c>
      <c r="C138" s="6" t="s">
        <v>220</v>
      </c>
      <c r="D138" s="6" t="s">
        <v>101</v>
      </c>
      <c r="E138" s="5">
        <v>238</v>
      </c>
      <c r="F138" s="5">
        <v>227</v>
      </c>
      <c r="G138" s="5">
        <v>32</v>
      </c>
      <c r="H138" s="5">
        <f t="shared" si="4"/>
        <v>497</v>
      </c>
    </row>
    <row r="139" spans="1:8" ht="25.5" x14ac:dyDescent="0.2">
      <c r="A139" s="5">
        <v>3499</v>
      </c>
      <c r="B139" s="6" t="s">
        <v>248</v>
      </c>
      <c r="C139" s="6" t="s">
        <v>221</v>
      </c>
      <c r="D139" s="6" t="s">
        <v>101</v>
      </c>
      <c r="E139" s="5">
        <v>163</v>
      </c>
      <c r="F139" s="5">
        <v>164</v>
      </c>
      <c r="G139" s="5">
        <v>27</v>
      </c>
      <c r="H139" s="5">
        <f t="shared" si="4"/>
        <v>354</v>
      </c>
    </row>
    <row r="140" spans="1:8" ht="25.5" x14ac:dyDescent="0.2">
      <c r="A140" s="5">
        <v>3510</v>
      </c>
      <c r="B140" s="6" t="s">
        <v>185</v>
      </c>
      <c r="C140" s="6" t="s">
        <v>233</v>
      </c>
      <c r="D140" s="6" t="s">
        <v>101</v>
      </c>
      <c r="E140" s="5">
        <v>175</v>
      </c>
      <c r="F140" s="5">
        <v>223</v>
      </c>
      <c r="G140" s="5">
        <v>60</v>
      </c>
      <c r="H140" s="5">
        <f t="shared" si="4"/>
        <v>458</v>
      </c>
    </row>
    <row r="141" spans="1:8" ht="25.5" x14ac:dyDescent="0.2">
      <c r="A141" s="5">
        <v>3511</v>
      </c>
      <c r="B141" s="6" t="s">
        <v>185</v>
      </c>
      <c r="C141" s="6" t="s">
        <v>234</v>
      </c>
      <c r="D141" s="6" t="s">
        <v>101</v>
      </c>
      <c r="E141" s="5">
        <v>188</v>
      </c>
      <c r="F141" s="5">
        <v>249</v>
      </c>
      <c r="G141" s="5">
        <v>34</v>
      </c>
      <c r="H141" s="5">
        <f t="shared" si="4"/>
        <v>471</v>
      </c>
    </row>
    <row r="142" spans="1:8" ht="25.5" x14ac:dyDescent="0.2">
      <c r="A142" s="5">
        <v>3525</v>
      </c>
      <c r="B142" s="6" t="s">
        <v>99</v>
      </c>
      <c r="C142" s="6" t="s">
        <v>104</v>
      </c>
      <c r="D142" s="6" t="s">
        <v>105</v>
      </c>
      <c r="E142" s="5"/>
      <c r="F142" s="5"/>
      <c r="G142" s="5"/>
      <c r="H142" s="5">
        <f t="shared" si="4"/>
        <v>0</v>
      </c>
    </row>
    <row r="143" spans="1:8" ht="25.5" x14ac:dyDescent="0.2">
      <c r="A143" s="5">
        <v>3528</v>
      </c>
      <c r="B143" s="6" t="s">
        <v>99</v>
      </c>
      <c r="C143" s="6" t="s">
        <v>109</v>
      </c>
      <c r="D143" s="6" t="s">
        <v>105</v>
      </c>
      <c r="E143" s="5"/>
      <c r="F143" s="5"/>
      <c r="G143" s="5"/>
      <c r="H143" s="5">
        <f t="shared" si="4"/>
        <v>0</v>
      </c>
    </row>
    <row r="144" spans="1:8" ht="25.5" x14ac:dyDescent="0.2">
      <c r="A144" s="5">
        <v>3529</v>
      </c>
      <c r="B144" s="6" t="s">
        <v>99</v>
      </c>
      <c r="C144" s="6" t="s">
        <v>110</v>
      </c>
      <c r="D144" s="6" t="s">
        <v>105</v>
      </c>
      <c r="E144" s="5"/>
      <c r="F144" s="5"/>
      <c r="G144" s="5"/>
      <c r="H144" s="5">
        <f t="shared" si="4"/>
        <v>0</v>
      </c>
    </row>
    <row r="145" spans="1:8" ht="25.5" x14ac:dyDescent="0.2">
      <c r="A145" s="5">
        <v>3532</v>
      </c>
      <c r="B145" s="6" t="s">
        <v>99</v>
      </c>
      <c r="C145" s="6" t="s">
        <v>114</v>
      </c>
      <c r="D145" s="6" t="s">
        <v>105</v>
      </c>
      <c r="E145" s="5">
        <v>443</v>
      </c>
      <c r="F145" s="5">
        <v>439</v>
      </c>
      <c r="G145" s="5">
        <v>67</v>
      </c>
      <c r="H145" s="5">
        <f t="shared" si="4"/>
        <v>949</v>
      </c>
    </row>
    <row r="146" spans="1:8" ht="25.5" x14ac:dyDescent="0.2">
      <c r="A146" s="5">
        <v>3533</v>
      </c>
      <c r="B146" s="6" t="s">
        <v>99</v>
      </c>
      <c r="C146" s="6" t="s">
        <v>115</v>
      </c>
      <c r="D146" s="6" t="s">
        <v>105</v>
      </c>
      <c r="E146" s="5">
        <v>381</v>
      </c>
      <c r="F146" s="5">
        <v>326</v>
      </c>
      <c r="G146" s="5">
        <v>55</v>
      </c>
      <c r="H146" s="5">
        <f t="shared" si="4"/>
        <v>762</v>
      </c>
    </row>
    <row r="147" spans="1:8" ht="25.5" x14ac:dyDescent="0.2">
      <c r="A147" s="5">
        <v>3537</v>
      </c>
      <c r="B147" s="6" t="s">
        <v>99</v>
      </c>
      <c r="C147" s="6" t="s">
        <v>119</v>
      </c>
      <c r="D147" s="6" t="s">
        <v>105</v>
      </c>
      <c r="E147" s="5">
        <v>113</v>
      </c>
      <c r="F147" s="5">
        <v>420</v>
      </c>
      <c r="G147" s="5">
        <v>55</v>
      </c>
      <c r="H147" s="5">
        <f t="shared" si="4"/>
        <v>588</v>
      </c>
    </row>
    <row r="148" spans="1:8" ht="25.5" x14ac:dyDescent="0.2">
      <c r="A148" s="5">
        <v>3538</v>
      </c>
      <c r="B148" s="6" t="s">
        <v>99</v>
      </c>
      <c r="C148" s="6" t="s">
        <v>120</v>
      </c>
      <c r="D148" s="6" t="s">
        <v>105</v>
      </c>
      <c r="E148" s="5">
        <v>356</v>
      </c>
      <c r="F148" s="5">
        <v>222</v>
      </c>
      <c r="G148" s="5">
        <v>56</v>
      </c>
      <c r="H148" s="5">
        <f t="shared" si="4"/>
        <v>634</v>
      </c>
    </row>
    <row r="149" spans="1:8" ht="25.5" x14ac:dyDescent="0.2">
      <c r="A149" s="5">
        <v>3541</v>
      </c>
      <c r="B149" s="6" t="s">
        <v>99</v>
      </c>
      <c r="C149" s="6" t="s">
        <v>123</v>
      </c>
      <c r="D149" s="6" t="s">
        <v>105</v>
      </c>
      <c r="E149" s="5">
        <v>231</v>
      </c>
      <c r="F149" s="5">
        <v>371</v>
      </c>
      <c r="G149" s="5">
        <v>146</v>
      </c>
      <c r="H149" s="5">
        <f t="shared" si="4"/>
        <v>748</v>
      </c>
    </row>
    <row r="150" spans="1:8" ht="25.5" x14ac:dyDescent="0.2">
      <c r="A150" s="5">
        <v>3399</v>
      </c>
      <c r="B150" s="6" t="s">
        <v>134</v>
      </c>
      <c r="C150" s="6" t="s">
        <v>297</v>
      </c>
      <c r="D150" s="6" t="s">
        <v>105</v>
      </c>
      <c r="E150" s="5">
        <v>236</v>
      </c>
      <c r="F150" s="5">
        <v>226</v>
      </c>
      <c r="G150" s="5">
        <v>48</v>
      </c>
      <c r="H150" s="5">
        <f t="shared" si="4"/>
        <v>510</v>
      </c>
    </row>
    <row r="151" spans="1:8" ht="25.5" x14ac:dyDescent="0.2">
      <c r="A151" s="5">
        <v>3411</v>
      </c>
      <c r="B151" s="6" t="s">
        <v>247</v>
      </c>
      <c r="C151" s="6" t="s">
        <v>135</v>
      </c>
      <c r="D151" s="6" t="s">
        <v>105</v>
      </c>
      <c r="E151" s="5">
        <v>222</v>
      </c>
      <c r="F151" s="5">
        <v>270</v>
      </c>
      <c r="G151" s="5">
        <v>52</v>
      </c>
      <c r="H151" s="5">
        <f t="shared" si="4"/>
        <v>544</v>
      </c>
    </row>
    <row r="152" spans="1:8" ht="25.5" x14ac:dyDescent="0.2">
      <c r="A152" s="5">
        <v>3432</v>
      </c>
      <c r="B152" s="6" t="s">
        <v>155</v>
      </c>
      <c r="C152" s="6" t="s">
        <v>156</v>
      </c>
      <c r="D152" s="6" t="s">
        <v>105</v>
      </c>
      <c r="E152" s="5">
        <v>231</v>
      </c>
      <c r="F152" s="5">
        <v>289</v>
      </c>
      <c r="G152" s="5">
        <v>87</v>
      </c>
      <c r="H152" s="5">
        <f t="shared" si="4"/>
        <v>607</v>
      </c>
    </row>
    <row r="153" spans="1:8" ht="25.5" x14ac:dyDescent="0.2">
      <c r="A153" s="5">
        <v>3468</v>
      </c>
      <c r="B153" s="6" t="s">
        <v>249</v>
      </c>
      <c r="C153" s="6" t="s">
        <v>187</v>
      </c>
      <c r="D153" s="6" t="s">
        <v>105</v>
      </c>
      <c r="E153" s="5">
        <v>397</v>
      </c>
      <c r="F153" s="5">
        <v>434</v>
      </c>
      <c r="G153" s="5">
        <v>51</v>
      </c>
      <c r="H153" s="5">
        <f t="shared" si="4"/>
        <v>882</v>
      </c>
    </row>
    <row r="154" spans="1:8" ht="25.5" x14ac:dyDescent="0.2">
      <c r="A154" s="5">
        <v>3469</v>
      </c>
      <c r="B154" s="6" t="s">
        <v>249</v>
      </c>
      <c r="C154" s="6" t="s">
        <v>188</v>
      </c>
      <c r="D154" s="6" t="s">
        <v>105</v>
      </c>
      <c r="E154" s="5">
        <v>242</v>
      </c>
      <c r="F154" s="5">
        <v>298</v>
      </c>
      <c r="G154" s="5">
        <v>28</v>
      </c>
      <c r="H154" s="5">
        <f t="shared" si="4"/>
        <v>568</v>
      </c>
    </row>
    <row r="155" spans="1:8" ht="25.5" x14ac:dyDescent="0.2">
      <c r="A155" s="5">
        <v>3524</v>
      </c>
      <c r="B155" s="6" t="s">
        <v>99</v>
      </c>
      <c r="C155" s="6" t="s">
        <v>102</v>
      </c>
      <c r="D155" s="6" t="s">
        <v>103</v>
      </c>
      <c r="E155" s="5"/>
      <c r="F155" s="5"/>
      <c r="G155" s="5"/>
      <c r="H155" s="5">
        <f t="shared" si="4"/>
        <v>0</v>
      </c>
    </row>
    <row r="156" spans="1:8" ht="25.5" x14ac:dyDescent="0.2">
      <c r="A156" s="5">
        <v>3531</v>
      </c>
      <c r="B156" s="6" t="s">
        <v>99</v>
      </c>
      <c r="C156" s="6" t="s">
        <v>113</v>
      </c>
      <c r="D156" s="6" t="s">
        <v>103</v>
      </c>
      <c r="E156" s="5">
        <v>578</v>
      </c>
      <c r="F156" s="5">
        <v>651</v>
      </c>
      <c r="G156" s="5">
        <v>107</v>
      </c>
      <c r="H156" s="5">
        <f t="shared" si="4"/>
        <v>1336</v>
      </c>
    </row>
    <row r="157" spans="1:8" ht="25.5" x14ac:dyDescent="0.2">
      <c r="A157" s="5">
        <v>3534</v>
      </c>
      <c r="B157" s="6" t="s">
        <v>99</v>
      </c>
      <c r="C157" s="6" t="s">
        <v>116</v>
      </c>
      <c r="D157" s="6" t="s">
        <v>103</v>
      </c>
      <c r="E157" s="5">
        <v>559</v>
      </c>
      <c r="F157" s="5">
        <v>612</v>
      </c>
      <c r="G157" s="5">
        <v>85</v>
      </c>
      <c r="H157" s="5">
        <f t="shared" si="4"/>
        <v>1256</v>
      </c>
    </row>
    <row r="158" spans="1:8" ht="25.5" x14ac:dyDescent="0.2">
      <c r="A158" s="5">
        <v>3539</v>
      </c>
      <c r="B158" s="6" t="s">
        <v>99</v>
      </c>
      <c r="C158" s="6" t="s">
        <v>121</v>
      </c>
      <c r="D158" s="6" t="s">
        <v>103</v>
      </c>
      <c r="E158" s="5"/>
      <c r="F158" s="5"/>
      <c r="G158" s="5"/>
      <c r="H158" s="5">
        <f t="shared" si="4"/>
        <v>0</v>
      </c>
    </row>
    <row r="159" spans="1:8" ht="25.5" x14ac:dyDescent="0.2">
      <c r="A159" s="5">
        <v>3540</v>
      </c>
      <c r="B159" s="6" t="s">
        <v>99</v>
      </c>
      <c r="C159" s="6" t="s">
        <v>122</v>
      </c>
      <c r="D159" s="6" t="s">
        <v>103</v>
      </c>
      <c r="E159" s="5">
        <v>509</v>
      </c>
      <c r="F159" s="5">
        <v>551</v>
      </c>
      <c r="G159" s="5">
        <v>84</v>
      </c>
      <c r="H159" s="5">
        <f t="shared" si="4"/>
        <v>1144</v>
      </c>
    </row>
    <row r="160" spans="1:8" ht="25.5" x14ac:dyDescent="0.2">
      <c r="A160" s="5">
        <v>3543</v>
      </c>
      <c r="B160" s="6" t="s">
        <v>99</v>
      </c>
      <c r="C160" s="6" t="s">
        <v>125</v>
      </c>
      <c r="D160" s="6" t="s">
        <v>103</v>
      </c>
      <c r="E160" s="5">
        <v>441</v>
      </c>
      <c r="F160" s="5">
        <v>473</v>
      </c>
      <c r="G160" s="5">
        <v>232</v>
      </c>
      <c r="H160" s="5">
        <f t="shared" si="4"/>
        <v>1146</v>
      </c>
    </row>
  </sheetData>
  <autoFilter ref="A2:H160" xr:uid="{3F490BAB-B826-41B4-90ED-36AD8E509631}"/>
  <mergeCells count="1">
    <mergeCell ref="E1:H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6</vt:i4>
      </vt:variant>
      <vt:variant>
        <vt:lpstr>Диаграммы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для титула</vt:lpstr>
      <vt:lpstr>список</vt:lpstr>
      <vt:lpstr>сводная Кол-во</vt:lpstr>
      <vt:lpstr>справочно</vt:lpstr>
      <vt:lpstr>соц.условия</vt:lpstr>
      <vt:lpstr>Количество</vt:lpstr>
      <vt:lpstr>от1000</vt:lpstr>
      <vt:lpstr>до1000</vt:lpstr>
      <vt:lpstr>до500</vt:lpstr>
      <vt:lpstr>до300</vt:lpstr>
      <vt:lpstr>до100</vt:lpstr>
      <vt:lpstr>Количество!Заголовки_для_печати</vt:lpstr>
      <vt:lpstr>соц.условия!Заголовки_для_печати</vt:lpstr>
      <vt:lpstr>список!Заголовки_для_печати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cp:lastPrinted>2021-08-11T03:00:14Z</cp:lastPrinted>
  <dcterms:created xsi:type="dcterms:W3CDTF">2021-07-21T12:44:57Z</dcterms:created>
  <dcterms:modified xsi:type="dcterms:W3CDTF">2021-08-11T03:03:39Z</dcterms:modified>
</cp:coreProperties>
</file>